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6440" windowHeight="12640" tabRatio="992" activeTab="5"/>
  </bookViews>
  <sheets>
    <sheet name="Complete ADI - scores &amp; ranking" sheetId="3" r:id="rId1"/>
    <sheet name="ADI -Primary only" sheetId="1" r:id="rId2"/>
    <sheet name="ADI -Secondary only" sheetId="2" r:id="rId3"/>
    <sheet name="ADI - By income levels" sheetId="5" r:id="rId4"/>
    <sheet name="All Primary Data -Survey Scores" sheetId="4" r:id="rId5"/>
    <sheet name="All Secondary Data" sheetId="6" r:id="rId6"/>
  </sheets>
  <definedNames>
    <definedName name="_xlnm._FilterDatabase" localSheetId="1">'ADI -Primary only'!$A$1:$E$52</definedName>
    <definedName name="_xlnm._FilterDatabase" localSheetId="2">'ADI -Secondary only'!$A$1:$E$1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4" i="4" l="1"/>
  <c r="R54" i="4"/>
  <c r="Q54" i="4"/>
  <c r="P54" i="4"/>
  <c r="O54" i="4"/>
  <c r="S53" i="4"/>
  <c r="R53" i="4"/>
  <c r="Q53" i="4"/>
  <c r="P53" i="4"/>
  <c r="O53" i="4"/>
  <c r="S52" i="4"/>
  <c r="R52" i="4"/>
  <c r="Q52" i="4"/>
  <c r="P52" i="4"/>
  <c r="O52" i="4"/>
  <c r="S51" i="4"/>
  <c r="R51" i="4"/>
  <c r="Q51" i="4"/>
  <c r="P51" i="4"/>
  <c r="O51" i="4"/>
  <c r="S50" i="4"/>
  <c r="R50" i="4"/>
  <c r="Q50" i="4"/>
  <c r="P50" i="4"/>
  <c r="O50" i="4"/>
  <c r="S49" i="4"/>
  <c r="R49" i="4"/>
  <c r="Q49" i="4"/>
  <c r="P49" i="4"/>
  <c r="O49" i="4"/>
  <c r="S48" i="4"/>
  <c r="R48" i="4"/>
  <c r="Q48" i="4"/>
  <c r="P48" i="4"/>
  <c r="O48" i="4"/>
  <c r="S47" i="4"/>
  <c r="R47" i="4"/>
  <c r="Q47" i="4"/>
  <c r="P47" i="4"/>
  <c r="O47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4" i="4"/>
  <c r="R34" i="4"/>
  <c r="Q34" i="4"/>
  <c r="P34" i="4"/>
  <c r="O34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" i="4"/>
  <c r="R4" i="4"/>
  <c r="Q4" i="4"/>
  <c r="P4" i="4"/>
  <c r="O4" i="4"/>
</calcChain>
</file>

<file path=xl/sharedStrings.xml><?xml version="1.0" encoding="utf-8"?>
<sst xmlns="http://schemas.openxmlformats.org/spreadsheetml/2006/main" count="935" uniqueCount="148">
  <si>
    <t>Alphabetically</t>
  </si>
  <si>
    <t>Access</t>
  </si>
  <si>
    <t>Infrastructure</t>
  </si>
  <si>
    <t>Overall Index</t>
  </si>
  <si>
    <t>Rank_out of 51 countries affordability_PRIMARY ONLY_2015</t>
  </si>
  <si>
    <t>Rank</t>
  </si>
  <si>
    <t>Overall Index 2015 (Primary Only)</t>
  </si>
  <si>
    <t>Argentina</t>
  </si>
  <si>
    <t>Costa Rica</t>
  </si>
  <si>
    <t>Peru</t>
  </si>
  <si>
    <t>Colombia</t>
  </si>
  <si>
    <t>Bangladesh</t>
  </si>
  <si>
    <t>Turkey</t>
  </si>
  <si>
    <t>Benin</t>
  </si>
  <si>
    <t>Brazil</t>
  </si>
  <si>
    <t>Botswana</t>
  </si>
  <si>
    <t>Uganda</t>
  </si>
  <si>
    <t>Morocco</t>
  </si>
  <si>
    <t>Malaysia</t>
  </si>
  <si>
    <t>Burkina Faso</t>
  </si>
  <si>
    <t>Rwanda</t>
  </si>
  <si>
    <t>Cameroon</t>
  </si>
  <si>
    <t>Nigeria</t>
  </si>
  <si>
    <t>China</t>
  </si>
  <si>
    <t>Mauritius</t>
  </si>
  <si>
    <t>Mexico</t>
  </si>
  <si>
    <t>Dominican Rep.</t>
  </si>
  <si>
    <t>Ecuador</t>
  </si>
  <si>
    <t>Viet Nam</t>
  </si>
  <si>
    <t>Egypt</t>
  </si>
  <si>
    <t>Ethiopia</t>
  </si>
  <si>
    <t>Jamaica</t>
  </si>
  <si>
    <t>Pakistan</t>
  </si>
  <si>
    <t>Gambia</t>
  </si>
  <si>
    <t>South Africa</t>
  </si>
  <si>
    <t>Ghana</t>
  </si>
  <si>
    <t>Haiti</t>
  </si>
  <si>
    <t>Thailand</t>
  </si>
  <si>
    <t>United Republic Of Tanzania</t>
  </si>
  <si>
    <t>Kenya</t>
  </si>
  <si>
    <t>India</t>
  </si>
  <si>
    <t>Myanmar</t>
  </si>
  <si>
    <t>Indonesia</t>
  </si>
  <si>
    <t>Jordan</t>
  </si>
  <si>
    <t>Tunisia</t>
  </si>
  <si>
    <t>Zambia</t>
  </si>
  <si>
    <t>Kazakhstan</t>
  </si>
  <si>
    <t>Malawi</t>
  </si>
  <si>
    <t>Mali</t>
  </si>
  <si>
    <t>Senegal</t>
  </si>
  <si>
    <t>Mozambique</t>
  </si>
  <si>
    <t>Namibia</t>
  </si>
  <si>
    <t>Nepal</t>
  </si>
  <si>
    <t>Venezuela (Bolivarian Republic Of)</t>
  </si>
  <si>
    <t>Philippines</t>
  </si>
  <si>
    <t>Sierra Leone</t>
  </si>
  <si>
    <t>Zimbabwe</t>
  </si>
  <si>
    <t>Yemen</t>
  </si>
  <si>
    <t>Rank_out of 51 countries affordability_2015 (Secondary Only)</t>
  </si>
  <si>
    <t>Overall Index 2015 (Secondary Only)</t>
  </si>
  <si>
    <t>Overall Affordability Drivers Index</t>
  </si>
  <si>
    <t>Rank_out of 51 countries_2015</t>
  </si>
  <si>
    <t>Overall Affordability Drivers Index 2015</t>
  </si>
  <si>
    <t>Country</t>
  </si>
  <si>
    <t>2014 Rank and score</t>
  </si>
  <si>
    <t>Indicator code</t>
  </si>
  <si>
    <t>AI.2014.A1</t>
  </si>
  <si>
    <t>AI.2014.A2</t>
  </si>
  <si>
    <t>AI.2014.A3</t>
  </si>
  <si>
    <t>AI.2014.A4</t>
  </si>
  <si>
    <t>AI.2014.A5</t>
  </si>
  <si>
    <t>AI.2014.A6</t>
  </si>
  <si>
    <t>AI.2014.A7</t>
  </si>
  <si>
    <t>AI.2014.A8</t>
  </si>
  <si>
    <t>AI.2014.A9</t>
  </si>
  <si>
    <t>AI.2014.A10</t>
  </si>
  <si>
    <t>AI.2014.A11</t>
  </si>
  <si>
    <t>AI.2014.A12</t>
  </si>
  <si>
    <t>AI.2014.A13</t>
  </si>
  <si>
    <t>Question</t>
  </si>
  <si>
    <t>To what extent are ICT licensing frameworks flexible, simple, and technology and service neutral?</t>
  </si>
  <si>
    <t>To what extent does the government ICT regulator perform its functions according to published and transparent rules, with the ICT regulatory decisions influenced by public consultations?</t>
  </si>
  <si>
    <t>To what extent does the regulator and/or the competition commission enforce the country's ICT licensing requirements and regulations?</t>
  </si>
  <si>
    <t>To what extent is ICT regulatory decision-making informed and influenced by adequate evidence?</t>
  </si>
  <si>
    <t>To what extent does the national broadband Internet plan (or in some cases the national ICT policy and plans) set clear, time-bound targets and interventions for reducing broadband cost and increasing penetration?</t>
  </si>
  <si>
    <t>To what extent are national-level policies or rules in place to facilitate efficient access to public rights of way and tower zoning permission?</t>
  </si>
  <si>
    <t>To what extent does the government facilitate resource sharing across telecommunications operators?</t>
  </si>
  <si>
    <t>To what extent has the government defined specific, limited and well-justified guidelines for public infrastructure funding or subsidies in telecommunications?</t>
  </si>
  <si>
    <t>To what extent has government established an implementation plan with a time-bound target for making sufficient spectrum available for broadband within a reasonable period of time to meet the growing demand for high-speed data services?</t>
  </si>
  <si>
    <t>To what extent are the government’s plans for implementing more spectrum availability for broadband (both licensed and unlicensed) transparent, and are done through a competitive process via public auctions?</t>
  </si>
  <si>
    <t>To what extent have Universal Access/Service Funds (USF) prioritised infrastructure investments that will reduce costs and increase access for under-served communities and market segments?</t>
  </si>
  <si>
    <t>To what extent have USF funds been used to subsidize broadband access for end users in underserved and underprivileged populations?</t>
  </si>
  <si>
    <t>Are there specific policies to promote free or low-cost public internet access, such as budget allocations for internet access in public libraries, schools and community centers, or provisions for spectrum use by community wi-fi options?</t>
  </si>
  <si>
    <t>policy and regulation for competition</t>
  </si>
  <si>
    <t>broadband policy</t>
  </si>
  <si>
    <t>universal access</t>
  </si>
  <si>
    <t>infrastructure sharing</t>
  </si>
  <si>
    <t>Spectrum policy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</si>
  <si>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</si>
  <si>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</si>
  <si>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</si>
  <si>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</si>
  <si>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</si>
  <si>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</si>
  <si>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</si>
  <si>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</si>
  <si>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</si>
  <si>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</si>
  <si>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</si>
  <si>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</si>
  <si>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</si>
  <si>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cluster 1 (A1-A4)</t>
  </si>
  <si>
    <t>cluster 2 (A5&amp;A8)</t>
  </si>
  <si>
    <t>cluster 3 (A11-A13)</t>
  </si>
  <si>
    <t>Cluster 4 ( A6,A7)</t>
  </si>
  <si>
    <t>Cluster 5 ( A9, A10)</t>
  </si>
  <si>
    <t>Tanzania</t>
  </si>
  <si>
    <t>Venezuela</t>
  </si>
  <si>
    <t>Vietnam</t>
  </si>
  <si>
    <t>Dominican Republic</t>
  </si>
  <si>
    <t>Emerging Countries</t>
  </si>
  <si>
    <t>Developing Countries</t>
  </si>
  <si>
    <t>Sub-index: Communications Infrastructure</t>
  </si>
  <si>
    <t>Sub-index: Access and Affordability</t>
  </si>
  <si>
    <t>Affordability Index: Overall Composite Score</t>
  </si>
  <si>
    <t>Sub-index:</t>
  </si>
  <si>
    <t>Affordability Index:</t>
  </si>
  <si>
    <t>Communications Infrastructure</t>
  </si>
  <si>
    <t>Access and Affordability</t>
  </si>
  <si>
    <t>Overall Composite Score</t>
  </si>
  <si>
    <t>Argentina*</t>
  </si>
  <si>
    <t>Venezuela (Bolivarian Republic Of)*</t>
  </si>
  <si>
    <t>* Note – The World Bank now  (as of July 2015) classifies Argentina and Venezuela as high-income countries; they remain included here for comparison</t>
  </si>
  <si>
    <t>Fixed Broadband subscribers (per 100 people)</t>
  </si>
  <si>
    <t>Unique mobile subscribers (per 100 people)</t>
  </si>
  <si>
    <t>Mobile broadband connections (% of all connections)</t>
  </si>
  <si>
    <t>Percentage of individuals using the Internet</t>
  </si>
  <si>
    <t>Internet access in schools (out of 7)</t>
  </si>
  <si>
    <t>Cluster of ITU indicators (bundled) (out of 10)</t>
  </si>
  <si>
    <t>Market Concentration - Herfindahl Index (HHI)</t>
  </si>
  <si>
    <t>Existence of National Broadband Plan (1=Yes, 0=No)</t>
  </si>
  <si>
    <t>Percentage of population covered by mobile cellular network</t>
  </si>
  <si>
    <t>International bandwidth per Internet user (bits/s)</t>
  </si>
  <si>
    <t>Fixed broadband speed (Mbps)</t>
  </si>
  <si>
    <t>Secure Internet users (per 1 million people)</t>
  </si>
  <si>
    <t>Existence of Internet Exchange Point (1=Yes, 0=No)</t>
  </si>
  <si>
    <t>Investment per telecom subscriber (USD, millions, average over 3 years)</t>
  </si>
  <si>
    <t>Electrification Rate (out of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</si>
</sst>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2" fontId="0" fillId="0" borderId="0" xfId="0" applyNumberFormat="1"/>
    <xf numFmtId="1" fontId="0" fillId="0" borderId="0" xfId="0" applyNumberFormat="1"/>
    <xf numFmtId="2" fontId="0" fillId="2" borderId="0" xfId="0" applyNumberFormat="1" applyFont="1" applyFill="1" applyAlignment="1">
      <alignment horizontal="center" wrapText="1"/>
    </xf>
    <xf numFmtId="1" fontId="0" fillId="2" borderId="0" xfId="0" applyNumberFormat="1" applyFont="1" applyFill="1" applyAlignment="1">
      <alignment horizontal="left" wrapText="1"/>
    </xf>
    <xf numFmtId="1" fontId="0" fillId="2" borderId="0" xfId="0" applyNumberFormat="1" applyFont="1" applyFill="1" applyAlignment="1">
      <alignment horizontal="center" wrapText="1"/>
    </xf>
    <xf numFmtId="2" fontId="0" fillId="2" borderId="0" xfId="0" applyNumberForma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0" fontId="2" fillId="0" borderId="0" xfId="0" applyFont="1"/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0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="90" zoomScaleNormal="90" zoomScalePageLayoutView="90" workbookViewId="0"/>
  </sheetViews>
  <sheetFormatPr baseColWidth="10" defaultColWidth="8.83203125" defaultRowHeight="15" x14ac:dyDescent="0"/>
  <cols>
    <col min="1" max="1" width="15.6640625" style="26" customWidth="1"/>
    <col min="2" max="3" width="8.83203125" style="26"/>
    <col min="4" max="4" width="18.83203125" style="26" customWidth="1"/>
    <col min="5" max="5" width="17" style="26" customWidth="1"/>
    <col min="6" max="16384" width="8.83203125" style="26"/>
  </cols>
  <sheetData>
    <row r="1" spans="1:22" ht="90">
      <c r="A1" s="13" t="s">
        <v>0</v>
      </c>
      <c r="B1" s="13" t="s">
        <v>1</v>
      </c>
      <c r="C1" s="13" t="s">
        <v>2</v>
      </c>
      <c r="D1" s="13" t="s">
        <v>60</v>
      </c>
      <c r="E1" s="13" t="s">
        <v>61</v>
      </c>
      <c r="G1" s="13" t="s">
        <v>5</v>
      </c>
      <c r="H1" s="13"/>
      <c r="I1" s="13" t="s">
        <v>1</v>
      </c>
      <c r="K1" s="13" t="s">
        <v>5</v>
      </c>
      <c r="L1" s="13"/>
      <c r="M1" s="13" t="s">
        <v>2</v>
      </c>
      <c r="O1" s="13" t="s">
        <v>5</v>
      </c>
      <c r="P1" s="13"/>
      <c r="Q1" s="13" t="s">
        <v>62</v>
      </c>
      <c r="T1" s="27" t="s">
        <v>63</v>
      </c>
      <c r="U1" s="28" t="s">
        <v>64</v>
      </c>
    </row>
    <row r="2" spans="1:22" ht="30">
      <c r="A2" s="15" t="s">
        <v>7</v>
      </c>
      <c r="B2" s="16">
        <v>57.158999999999999</v>
      </c>
      <c r="C2" s="16">
        <v>49.578800000000001</v>
      </c>
      <c r="D2" s="16">
        <v>53.345799999999997</v>
      </c>
      <c r="E2" s="15">
        <v>10</v>
      </c>
      <c r="G2" s="26">
        <v>1</v>
      </c>
      <c r="H2" s="15" t="s">
        <v>8</v>
      </c>
      <c r="I2" s="15">
        <v>78.876999999999995</v>
      </c>
      <c r="K2" s="26">
        <v>1</v>
      </c>
      <c r="L2" s="15" t="s">
        <v>9</v>
      </c>
      <c r="M2" s="15">
        <v>61.479500000000002</v>
      </c>
      <c r="O2" s="26">
        <v>1</v>
      </c>
      <c r="P2" s="15" t="s">
        <v>10</v>
      </c>
      <c r="Q2" s="15">
        <v>65.323599999999999</v>
      </c>
      <c r="T2" s="15" t="s">
        <v>8</v>
      </c>
      <c r="U2" s="26">
        <v>1</v>
      </c>
      <c r="V2" s="15">
        <v>63.363647</v>
      </c>
    </row>
    <row r="3" spans="1:22" ht="30">
      <c r="A3" s="15" t="s">
        <v>11</v>
      </c>
      <c r="B3" s="16">
        <v>33.726999999999997</v>
      </c>
      <c r="C3" s="16">
        <v>45.042900000000003</v>
      </c>
      <c r="D3" s="16">
        <v>39.127200000000002</v>
      </c>
      <c r="E3" s="15">
        <v>33</v>
      </c>
      <c r="G3" s="26">
        <v>2</v>
      </c>
      <c r="H3" s="15" t="s">
        <v>18</v>
      </c>
      <c r="I3" s="15">
        <v>69.573999999999998</v>
      </c>
      <c r="K3" s="26">
        <v>2</v>
      </c>
      <c r="L3" s="15" t="s">
        <v>10</v>
      </c>
      <c r="M3" s="15">
        <v>60.845100000000002</v>
      </c>
      <c r="O3" s="26">
        <v>2</v>
      </c>
      <c r="P3" s="15" t="s">
        <v>8</v>
      </c>
      <c r="Q3" s="15">
        <v>64.603300000000004</v>
      </c>
      <c r="T3" s="15" t="s">
        <v>10</v>
      </c>
      <c r="U3" s="26">
        <v>2</v>
      </c>
      <c r="V3" s="15">
        <v>63.152878000000001</v>
      </c>
    </row>
    <row r="4" spans="1:22" ht="30">
      <c r="A4" s="15" t="s">
        <v>13</v>
      </c>
      <c r="B4" s="16">
        <v>32.942</v>
      </c>
      <c r="C4" s="16">
        <v>37.871899999999997</v>
      </c>
      <c r="D4" s="16">
        <v>35.082799999999999</v>
      </c>
      <c r="E4" s="15">
        <v>38</v>
      </c>
      <c r="G4" s="26">
        <v>3</v>
      </c>
      <c r="H4" s="15" t="s">
        <v>10</v>
      </c>
      <c r="I4" s="15">
        <v>69.453000000000003</v>
      </c>
      <c r="K4" s="26">
        <v>3</v>
      </c>
      <c r="L4" s="15" t="s">
        <v>14</v>
      </c>
      <c r="M4" s="15">
        <v>60.351399999999998</v>
      </c>
      <c r="O4" s="26">
        <v>3</v>
      </c>
      <c r="P4" s="15" t="s">
        <v>18</v>
      </c>
      <c r="Q4" s="15">
        <v>63.275199999999998</v>
      </c>
      <c r="T4" s="15" t="s">
        <v>12</v>
      </c>
      <c r="U4" s="26">
        <v>3</v>
      </c>
      <c r="V4" s="15">
        <v>62.443047</v>
      </c>
    </row>
    <row r="5" spans="1:22">
      <c r="A5" s="15" t="s">
        <v>15</v>
      </c>
      <c r="B5" s="16">
        <v>48.822000000000003</v>
      </c>
      <c r="C5" s="16">
        <v>40.5428</v>
      </c>
      <c r="D5" s="16">
        <v>44.513599999999997</v>
      </c>
      <c r="E5" s="15">
        <v>23</v>
      </c>
      <c r="G5" s="26">
        <v>4</v>
      </c>
      <c r="H5" s="15" t="s">
        <v>12</v>
      </c>
      <c r="I5" s="15">
        <v>65.850999999999999</v>
      </c>
      <c r="K5" s="26">
        <v>4</v>
      </c>
      <c r="L5" s="15" t="s">
        <v>12</v>
      </c>
      <c r="M5" s="15">
        <v>58.5974</v>
      </c>
      <c r="O5" s="26">
        <v>4</v>
      </c>
      <c r="P5" s="15" t="s">
        <v>12</v>
      </c>
      <c r="Q5" s="15">
        <v>62.349899999999998</v>
      </c>
      <c r="T5" s="15" t="s">
        <v>18</v>
      </c>
      <c r="U5" s="26">
        <v>4</v>
      </c>
      <c r="V5" s="15">
        <v>61.544479000000003</v>
      </c>
    </row>
    <row r="6" spans="1:22" ht="30">
      <c r="A6" s="15" t="s">
        <v>14</v>
      </c>
      <c r="B6" s="16">
        <v>59.281999999999996</v>
      </c>
      <c r="C6" s="16">
        <v>60.351399999999998</v>
      </c>
      <c r="D6" s="16">
        <v>59.902000000000001</v>
      </c>
      <c r="E6" s="15">
        <v>6</v>
      </c>
      <c r="G6" s="26">
        <v>5</v>
      </c>
      <c r="H6" s="15" t="s">
        <v>24</v>
      </c>
      <c r="I6" s="15">
        <v>65.58</v>
      </c>
      <c r="K6" s="26">
        <v>5</v>
      </c>
      <c r="L6" s="15" t="s">
        <v>18</v>
      </c>
      <c r="M6" s="15">
        <v>56.694400000000002</v>
      </c>
      <c r="O6" s="26">
        <v>5</v>
      </c>
      <c r="P6" s="15" t="s">
        <v>9</v>
      </c>
      <c r="Q6" s="15">
        <v>61.820999999999998</v>
      </c>
      <c r="T6" s="15" t="s">
        <v>9</v>
      </c>
      <c r="U6" s="26">
        <v>5</v>
      </c>
      <c r="V6" s="15">
        <v>59.605465000000002</v>
      </c>
    </row>
    <row r="7" spans="1:22" ht="30">
      <c r="A7" s="15" t="s">
        <v>19</v>
      </c>
      <c r="B7" s="16">
        <v>29.742000000000001</v>
      </c>
      <c r="C7" s="16">
        <v>14.9917</v>
      </c>
      <c r="D7" s="16">
        <v>21.823899999999998</v>
      </c>
      <c r="E7" s="15">
        <v>46</v>
      </c>
      <c r="G7" s="26">
        <v>6</v>
      </c>
      <c r="H7" s="15" t="s">
        <v>9</v>
      </c>
      <c r="I7" s="15">
        <v>61.927999999999997</v>
      </c>
      <c r="K7" s="26">
        <v>6</v>
      </c>
      <c r="L7" s="15" t="s">
        <v>41</v>
      </c>
      <c r="M7" s="15">
        <v>53.672199999999997</v>
      </c>
      <c r="O7" s="26">
        <v>6</v>
      </c>
      <c r="P7" s="15" t="s">
        <v>14</v>
      </c>
      <c r="Q7" s="15">
        <v>59.902000000000001</v>
      </c>
      <c r="T7" s="15" t="s">
        <v>14</v>
      </c>
      <c r="U7" s="26">
        <v>6</v>
      </c>
      <c r="V7" s="15">
        <v>57.578060000000001</v>
      </c>
    </row>
    <row r="8" spans="1:22" ht="30">
      <c r="A8" s="15" t="s">
        <v>21</v>
      </c>
      <c r="B8" s="16">
        <v>31.094999999999999</v>
      </c>
      <c r="C8" s="16">
        <v>21.794</v>
      </c>
      <c r="D8" s="16">
        <v>25.97</v>
      </c>
      <c r="E8" s="15">
        <v>44</v>
      </c>
      <c r="G8" s="26">
        <v>7</v>
      </c>
      <c r="H8" s="15" t="s">
        <v>17</v>
      </c>
      <c r="I8" s="15">
        <v>61.671999999999997</v>
      </c>
      <c r="K8" s="26">
        <v>7</v>
      </c>
      <c r="L8" s="15" t="s">
        <v>20</v>
      </c>
      <c r="M8" s="15">
        <v>51.899099999999997</v>
      </c>
      <c r="O8" s="26">
        <v>7</v>
      </c>
      <c r="P8" s="15" t="s">
        <v>17</v>
      </c>
      <c r="Q8" s="15">
        <v>55.510899999999999</v>
      </c>
      <c r="T8" s="15" t="s">
        <v>24</v>
      </c>
      <c r="U8" s="26">
        <v>7</v>
      </c>
      <c r="V8" s="15">
        <v>56.733330000000002</v>
      </c>
    </row>
    <row r="9" spans="1:22" ht="30">
      <c r="A9" s="15" t="s">
        <v>23</v>
      </c>
      <c r="B9" s="16">
        <v>47.984999999999999</v>
      </c>
      <c r="C9" s="16">
        <v>41.8245</v>
      </c>
      <c r="D9" s="16">
        <v>44.74</v>
      </c>
      <c r="E9" s="15">
        <v>22</v>
      </c>
      <c r="G9" s="26">
        <v>8</v>
      </c>
      <c r="H9" s="15" t="s">
        <v>37</v>
      </c>
      <c r="I9" s="15">
        <v>60.722999999999999</v>
      </c>
      <c r="K9" s="26">
        <v>8</v>
      </c>
      <c r="L9" s="15" t="s">
        <v>25</v>
      </c>
      <c r="M9" s="15">
        <v>51.049300000000002</v>
      </c>
      <c r="O9" s="26">
        <v>8</v>
      </c>
      <c r="P9" s="15" t="s">
        <v>24</v>
      </c>
      <c r="Q9" s="15">
        <v>55.200600000000001</v>
      </c>
      <c r="T9" s="15" t="s">
        <v>27</v>
      </c>
      <c r="U9" s="26">
        <v>8</v>
      </c>
      <c r="V9" s="15">
        <v>52.328978999999997</v>
      </c>
    </row>
    <row r="10" spans="1:22" ht="30">
      <c r="A10" s="15" t="s">
        <v>10</v>
      </c>
      <c r="B10" s="16">
        <v>69.453000000000003</v>
      </c>
      <c r="C10" s="16">
        <v>60.845100000000002</v>
      </c>
      <c r="D10" s="16">
        <v>65.323599999999999</v>
      </c>
      <c r="E10" s="15">
        <v>1</v>
      </c>
      <c r="G10" s="26">
        <v>9</v>
      </c>
      <c r="H10" s="15" t="s">
        <v>14</v>
      </c>
      <c r="I10" s="15">
        <v>59.281999999999996</v>
      </c>
      <c r="K10" s="26">
        <v>9</v>
      </c>
      <c r="L10" s="15" t="s">
        <v>8</v>
      </c>
      <c r="M10" s="15">
        <v>50.003999999999998</v>
      </c>
      <c r="O10" s="26">
        <v>9</v>
      </c>
      <c r="P10" s="15" t="s">
        <v>25</v>
      </c>
      <c r="Q10" s="15">
        <v>53.849800000000002</v>
      </c>
      <c r="T10" s="15" t="s">
        <v>7</v>
      </c>
      <c r="U10" s="26">
        <v>9</v>
      </c>
      <c r="V10" s="15">
        <v>51.768360000000001</v>
      </c>
    </row>
    <row r="11" spans="1:22" ht="30">
      <c r="A11" s="15" t="s">
        <v>8</v>
      </c>
      <c r="B11" s="16">
        <v>78.876999999999995</v>
      </c>
      <c r="C11" s="16">
        <v>50.003999999999998</v>
      </c>
      <c r="D11" s="16">
        <v>64.603300000000004</v>
      </c>
      <c r="E11" s="15">
        <v>2</v>
      </c>
      <c r="G11" s="26">
        <v>10</v>
      </c>
      <c r="H11" s="15" t="s">
        <v>31</v>
      </c>
      <c r="I11" s="15">
        <v>59.021000000000001</v>
      </c>
      <c r="K11" s="26">
        <v>10</v>
      </c>
      <c r="L11" s="15" t="s">
        <v>7</v>
      </c>
      <c r="M11" s="15">
        <v>49.578800000000001</v>
      </c>
      <c r="O11" s="26">
        <v>10</v>
      </c>
      <c r="P11" s="15" t="s">
        <v>7</v>
      </c>
      <c r="Q11" s="15">
        <v>53.345799999999997</v>
      </c>
      <c r="T11" s="15" t="s">
        <v>20</v>
      </c>
      <c r="U11" s="26">
        <v>10</v>
      </c>
      <c r="V11" s="15">
        <v>51.675044999999997</v>
      </c>
    </row>
    <row r="12" spans="1:22">
      <c r="A12" s="15" t="s">
        <v>26</v>
      </c>
      <c r="B12" s="16">
        <v>53.072000000000003</v>
      </c>
      <c r="C12" s="16">
        <v>41.632300000000001</v>
      </c>
      <c r="D12" s="16">
        <v>47.228499999999997</v>
      </c>
      <c r="E12" s="15">
        <v>17</v>
      </c>
      <c r="G12" s="26">
        <v>11</v>
      </c>
      <c r="H12" s="15" t="s">
        <v>22</v>
      </c>
      <c r="I12" s="15">
        <v>57.826999999999998</v>
      </c>
      <c r="K12" s="26">
        <v>11</v>
      </c>
      <c r="L12" s="15" t="s">
        <v>17</v>
      </c>
      <c r="M12" s="15">
        <v>49.3245</v>
      </c>
      <c r="O12" s="26">
        <v>11</v>
      </c>
      <c r="P12" s="15" t="s">
        <v>20</v>
      </c>
      <c r="Q12" s="15">
        <v>53.131399999999999</v>
      </c>
      <c r="T12" s="15" t="s">
        <v>22</v>
      </c>
      <c r="U12" s="26">
        <v>11</v>
      </c>
      <c r="V12" s="15">
        <v>51.260039999999996</v>
      </c>
    </row>
    <row r="13" spans="1:22" ht="30">
      <c r="A13" s="15" t="s">
        <v>27</v>
      </c>
      <c r="B13" s="16">
        <v>53.987000000000002</v>
      </c>
      <c r="C13" s="16">
        <v>47.350700000000003</v>
      </c>
      <c r="D13" s="16">
        <v>50.6006</v>
      </c>
      <c r="E13" s="15">
        <v>15</v>
      </c>
      <c r="G13" s="26">
        <v>12</v>
      </c>
      <c r="H13" s="15" t="s">
        <v>7</v>
      </c>
      <c r="I13" s="15">
        <v>57.158999999999999</v>
      </c>
      <c r="K13" s="26">
        <v>12</v>
      </c>
      <c r="L13" s="15" t="s">
        <v>22</v>
      </c>
      <c r="M13" s="15">
        <v>47.934899999999999</v>
      </c>
      <c r="O13" s="26">
        <v>12</v>
      </c>
      <c r="P13" s="15" t="s">
        <v>22</v>
      </c>
      <c r="Q13" s="15">
        <v>52.849699999999999</v>
      </c>
      <c r="T13" s="15" t="s">
        <v>17</v>
      </c>
      <c r="U13" s="26">
        <v>12</v>
      </c>
      <c r="V13" s="15">
        <v>50.842472000000001</v>
      </c>
    </row>
    <row r="14" spans="1:22">
      <c r="A14" s="15" t="s">
        <v>29</v>
      </c>
      <c r="B14" s="16">
        <v>32.759</v>
      </c>
      <c r="C14" s="16">
        <v>46.844299999999997</v>
      </c>
      <c r="D14" s="16">
        <v>39.550899999999999</v>
      </c>
      <c r="E14" s="15">
        <v>32</v>
      </c>
      <c r="G14" s="26">
        <v>13</v>
      </c>
      <c r="H14" s="15" t="s">
        <v>28</v>
      </c>
      <c r="I14" s="15">
        <v>56.74</v>
      </c>
      <c r="K14" s="26">
        <v>13</v>
      </c>
      <c r="L14" s="15" t="s">
        <v>27</v>
      </c>
      <c r="M14" s="15">
        <v>47.350700000000003</v>
      </c>
      <c r="O14" s="26">
        <v>13</v>
      </c>
      <c r="P14" s="15" t="s">
        <v>37</v>
      </c>
      <c r="Q14" s="15">
        <v>52.386800000000001</v>
      </c>
      <c r="T14" s="15" t="s">
        <v>37</v>
      </c>
      <c r="U14" s="26">
        <v>13</v>
      </c>
      <c r="V14" s="15">
        <v>49.864348999999997</v>
      </c>
    </row>
    <row r="15" spans="1:22">
      <c r="A15" s="15" t="s">
        <v>30</v>
      </c>
      <c r="B15" s="16">
        <v>31.068000000000001</v>
      </c>
      <c r="C15" s="16">
        <v>0</v>
      </c>
      <c r="D15" s="16">
        <v>14.8764</v>
      </c>
      <c r="E15" s="15">
        <v>48</v>
      </c>
      <c r="G15" s="26">
        <v>14</v>
      </c>
      <c r="H15" s="15" t="s">
        <v>25</v>
      </c>
      <c r="I15" s="15">
        <v>56.679000000000002</v>
      </c>
      <c r="K15" s="26">
        <v>14</v>
      </c>
      <c r="L15" s="15" t="s">
        <v>44</v>
      </c>
      <c r="M15" s="15">
        <v>47.112699999999997</v>
      </c>
      <c r="O15" s="26">
        <v>14</v>
      </c>
      <c r="P15" s="15" t="s">
        <v>31</v>
      </c>
      <c r="Q15" s="15">
        <v>50.842500000000001</v>
      </c>
      <c r="T15" s="15" t="s">
        <v>25</v>
      </c>
      <c r="U15" s="26">
        <v>14</v>
      </c>
      <c r="V15" s="15">
        <v>48.524841000000002</v>
      </c>
    </row>
    <row r="16" spans="1:22">
      <c r="A16" s="15" t="s">
        <v>33</v>
      </c>
      <c r="B16" s="16">
        <v>49.12</v>
      </c>
      <c r="C16" s="16">
        <v>42.810499999999998</v>
      </c>
      <c r="D16" s="16">
        <v>45.818199999999997</v>
      </c>
      <c r="E16" s="15">
        <v>20</v>
      </c>
      <c r="G16" s="26">
        <v>15</v>
      </c>
      <c r="H16" s="15" t="s">
        <v>16</v>
      </c>
      <c r="I16" s="15">
        <v>56.526000000000003</v>
      </c>
      <c r="K16" s="26">
        <v>15</v>
      </c>
      <c r="L16" s="15" t="s">
        <v>29</v>
      </c>
      <c r="M16" s="15">
        <v>46.844299999999997</v>
      </c>
      <c r="O16" s="26">
        <v>15</v>
      </c>
      <c r="P16" s="15" t="s">
        <v>27</v>
      </c>
      <c r="Q16" s="15">
        <v>50.6006</v>
      </c>
      <c r="T16" s="15" t="s">
        <v>16</v>
      </c>
      <c r="U16" s="26">
        <v>15</v>
      </c>
      <c r="V16" s="15">
        <v>48.017882999999998</v>
      </c>
    </row>
    <row r="17" spans="1:22" ht="30">
      <c r="A17" s="15" t="s">
        <v>35</v>
      </c>
      <c r="B17" s="16">
        <v>47.146000000000001</v>
      </c>
      <c r="C17" s="16">
        <v>38.916899999999998</v>
      </c>
      <c r="D17" s="16">
        <v>42.835299999999997</v>
      </c>
      <c r="E17" s="15">
        <v>26</v>
      </c>
      <c r="G17" s="26">
        <v>16</v>
      </c>
      <c r="H17" s="15" t="s">
        <v>34</v>
      </c>
      <c r="I17" s="15">
        <v>54.570999999999998</v>
      </c>
      <c r="K17" s="26">
        <v>16</v>
      </c>
      <c r="L17" s="15" t="s">
        <v>11</v>
      </c>
      <c r="M17" s="15">
        <v>45.042900000000003</v>
      </c>
      <c r="O17" s="26">
        <v>16</v>
      </c>
      <c r="P17" s="15" t="s">
        <v>16</v>
      </c>
      <c r="Q17" s="15">
        <v>49.396999999999998</v>
      </c>
      <c r="T17" s="15" t="s">
        <v>31</v>
      </c>
      <c r="U17" s="26">
        <v>16</v>
      </c>
      <c r="V17" s="15">
        <v>47.279998999999997</v>
      </c>
    </row>
    <row r="18" spans="1:22" ht="30">
      <c r="A18" s="15" t="s">
        <v>36</v>
      </c>
      <c r="B18" s="16">
        <v>14.875</v>
      </c>
      <c r="C18" s="16">
        <v>13.217700000000001</v>
      </c>
      <c r="D18" s="16">
        <v>13.3637</v>
      </c>
      <c r="E18" s="15">
        <v>50</v>
      </c>
      <c r="G18" s="26">
        <v>17</v>
      </c>
      <c r="H18" s="15" t="s">
        <v>20</v>
      </c>
      <c r="I18" s="15">
        <v>54.415999999999997</v>
      </c>
      <c r="K18" s="26">
        <v>17</v>
      </c>
      <c r="L18" s="15" t="s">
        <v>32</v>
      </c>
      <c r="M18" s="15">
        <v>44.965400000000002</v>
      </c>
      <c r="O18" s="26">
        <v>17</v>
      </c>
      <c r="P18" s="15" t="s">
        <v>26</v>
      </c>
      <c r="Q18" s="15">
        <v>47.228499999999997</v>
      </c>
      <c r="T18" s="15" t="s">
        <v>44</v>
      </c>
      <c r="U18" s="26">
        <v>17</v>
      </c>
      <c r="V18" s="15">
        <v>45.116562000000002</v>
      </c>
    </row>
    <row r="19" spans="1:22" ht="30">
      <c r="A19" s="15" t="s">
        <v>40</v>
      </c>
      <c r="B19" s="16">
        <v>37.847000000000001</v>
      </c>
      <c r="C19" s="16">
        <v>42.880699999999997</v>
      </c>
      <c r="D19" s="16">
        <v>40.122700000000002</v>
      </c>
      <c r="E19" s="15">
        <v>31</v>
      </c>
      <c r="G19" s="26">
        <v>18</v>
      </c>
      <c r="H19" s="15" t="s">
        <v>27</v>
      </c>
      <c r="I19" s="15">
        <v>53.987000000000002</v>
      </c>
      <c r="K19" s="26">
        <v>18</v>
      </c>
      <c r="L19" s="15" t="s">
        <v>24</v>
      </c>
      <c r="M19" s="15">
        <v>44.805599999999998</v>
      </c>
      <c r="O19" s="26">
        <v>18</v>
      </c>
      <c r="P19" s="15" t="s">
        <v>44</v>
      </c>
      <c r="Q19" s="15">
        <v>46.825800000000001</v>
      </c>
      <c r="T19" s="15" t="s">
        <v>26</v>
      </c>
      <c r="U19" s="26">
        <v>18</v>
      </c>
      <c r="V19" s="15">
        <v>44.367100000000001</v>
      </c>
    </row>
    <row r="20" spans="1:22" ht="30">
      <c r="A20" s="15" t="s">
        <v>42</v>
      </c>
      <c r="B20" s="16">
        <v>45.7</v>
      </c>
      <c r="C20" s="16">
        <v>39.086399999999998</v>
      </c>
      <c r="D20" s="16">
        <v>42.186199999999999</v>
      </c>
      <c r="E20" s="15">
        <v>29</v>
      </c>
      <c r="G20" s="26">
        <v>19</v>
      </c>
      <c r="H20" s="15" t="s">
        <v>26</v>
      </c>
      <c r="I20" s="15">
        <v>53.072000000000003</v>
      </c>
      <c r="K20" s="26">
        <v>19</v>
      </c>
      <c r="L20" s="15" t="s">
        <v>37</v>
      </c>
      <c r="M20" s="15">
        <v>44.127899999999997</v>
      </c>
      <c r="O20" s="26">
        <v>19</v>
      </c>
      <c r="P20" s="15" t="s">
        <v>34</v>
      </c>
      <c r="Q20" s="15">
        <v>46.442500000000003</v>
      </c>
      <c r="T20" s="15" t="s">
        <v>39</v>
      </c>
      <c r="U20" s="26">
        <v>19</v>
      </c>
      <c r="V20" s="15">
        <v>43.982413999999999</v>
      </c>
    </row>
    <row r="21" spans="1:22" ht="30">
      <c r="A21" s="15" t="s">
        <v>31</v>
      </c>
      <c r="B21" s="16">
        <v>59.021000000000001</v>
      </c>
      <c r="C21" s="16">
        <v>42.7928</v>
      </c>
      <c r="D21" s="16">
        <v>50.842500000000001</v>
      </c>
      <c r="E21" s="15">
        <v>14</v>
      </c>
      <c r="G21" s="26">
        <v>20</v>
      </c>
      <c r="H21" s="15" t="s">
        <v>39</v>
      </c>
      <c r="I21" s="15">
        <v>52.003</v>
      </c>
      <c r="K21" s="26">
        <v>20</v>
      </c>
      <c r="L21" s="15" t="s">
        <v>40</v>
      </c>
      <c r="M21" s="15">
        <v>42.880699999999997</v>
      </c>
      <c r="O21" s="26">
        <v>20</v>
      </c>
      <c r="P21" s="15" t="s">
        <v>33</v>
      </c>
      <c r="Q21" s="15">
        <v>45.818199999999997</v>
      </c>
      <c r="T21" s="15" t="s">
        <v>34</v>
      </c>
      <c r="U21" s="26">
        <v>20</v>
      </c>
      <c r="V21" s="15">
        <v>43.457714000000003</v>
      </c>
    </row>
    <row r="22" spans="1:22">
      <c r="A22" s="15" t="s">
        <v>43</v>
      </c>
      <c r="B22" s="16">
        <v>46.360999999999997</v>
      </c>
      <c r="C22" s="16">
        <v>23.0228</v>
      </c>
      <c r="D22" s="16">
        <v>34.355800000000002</v>
      </c>
      <c r="E22" s="15">
        <v>40</v>
      </c>
      <c r="G22" s="26">
        <v>21</v>
      </c>
      <c r="H22" s="15" t="s">
        <v>51</v>
      </c>
      <c r="I22" s="15">
        <v>51.557000000000002</v>
      </c>
      <c r="K22" s="26">
        <v>21</v>
      </c>
      <c r="L22" s="15" t="s">
        <v>33</v>
      </c>
      <c r="M22" s="15">
        <v>42.810499999999998</v>
      </c>
      <c r="O22" s="26">
        <v>21</v>
      </c>
      <c r="P22" s="15" t="s">
        <v>39</v>
      </c>
      <c r="Q22" s="15">
        <v>45.484000000000002</v>
      </c>
      <c r="T22" s="15" t="s">
        <v>33</v>
      </c>
      <c r="U22" s="26">
        <v>21</v>
      </c>
      <c r="V22" s="15">
        <v>43.443984999999998</v>
      </c>
    </row>
    <row r="23" spans="1:22">
      <c r="A23" s="15" t="s">
        <v>46</v>
      </c>
      <c r="B23" s="16">
        <v>44.161999999999999</v>
      </c>
      <c r="C23" s="16">
        <v>29.4467</v>
      </c>
      <c r="D23" s="16">
        <v>36.503300000000003</v>
      </c>
      <c r="E23" s="15">
        <v>37</v>
      </c>
      <c r="G23" s="26">
        <v>22</v>
      </c>
      <c r="H23" s="15" t="s">
        <v>33</v>
      </c>
      <c r="I23" s="15">
        <v>49.12</v>
      </c>
      <c r="K23" s="26">
        <v>22</v>
      </c>
      <c r="L23" s="15" t="s">
        <v>31</v>
      </c>
      <c r="M23" s="15">
        <v>42.7928</v>
      </c>
      <c r="O23" s="26">
        <v>22</v>
      </c>
      <c r="P23" s="15" t="s">
        <v>23</v>
      </c>
      <c r="Q23" s="15">
        <v>44.74</v>
      </c>
      <c r="T23" s="15" t="s">
        <v>28</v>
      </c>
      <c r="U23" s="26">
        <v>22</v>
      </c>
      <c r="V23" s="15">
        <v>43.322631999999999</v>
      </c>
    </row>
    <row r="24" spans="1:22" ht="30">
      <c r="A24" s="15" t="s">
        <v>39</v>
      </c>
      <c r="B24" s="16">
        <v>52.003</v>
      </c>
      <c r="C24" s="16">
        <v>39.269799999999996</v>
      </c>
      <c r="D24" s="16">
        <v>45.484000000000002</v>
      </c>
      <c r="E24" s="15">
        <v>21</v>
      </c>
      <c r="G24" s="26">
        <v>23</v>
      </c>
      <c r="H24" s="15" t="s">
        <v>15</v>
      </c>
      <c r="I24" s="15">
        <v>48.822000000000003</v>
      </c>
      <c r="K24" s="26">
        <v>23</v>
      </c>
      <c r="L24" s="15" t="s">
        <v>16</v>
      </c>
      <c r="M24" s="15">
        <v>42.444400000000002</v>
      </c>
      <c r="O24" s="26">
        <v>23</v>
      </c>
      <c r="P24" s="15" t="s">
        <v>15</v>
      </c>
      <c r="Q24" s="15">
        <v>44.513599999999997</v>
      </c>
      <c r="T24" s="15" t="s">
        <v>23</v>
      </c>
      <c r="U24" s="26">
        <v>23</v>
      </c>
      <c r="V24" s="15">
        <v>43.010306999999997</v>
      </c>
    </row>
    <row r="25" spans="1:22" ht="30">
      <c r="A25" s="15" t="s">
        <v>47</v>
      </c>
      <c r="B25" s="16">
        <v>24.768999999999998</v>
      </c>
      <c r="C25" s="16">
        <v>16.503699999999998</v>
      </c>
      <c r="D25" s="16">
        <v>20.064399999999999</v>
      </c>
      <c r="E25" s="15">
        <v>47</v>
      </c>
      <c r="G25" s="26">
        <v>24</v>
      </c>
      <c r="H25" s="15" t="s">
        <v>23</v>
      </c>
      <c r="I25" s="15">
        <v>47.984999999999999</v>
      </c>
      <c r="K25" s="26">
        <v>24</v>
      </c>
      <c r="L25" s="15" t="s">
        <v>23</v>
      </c>
      <c r="M25" s="15">
        <v>41.8245</v>
      </c>
      <c r="O25" s="26">
        <v>24</v>
      </c>
      <c r="P25" s="15" t="s">
        <v>28</v>
      </c>
      <c r="Q25" s="15">
        <v>44.365900000000003</v>
      </c>
      <c r="T25" s="15" t="s">
        <v>15</v>
      </c>
      <c r="U25" s="26">
        <v>24</v>
      </c>
      <c r="V25" s="15">
        <v>42.653767000000002</v>
      </c>
    </row>
    <row r="26" spans="1:22" ht="30">
      <c r="A26" s="15" t="s">
        <v>18</v>
      </c>
      <c r="B26" s="16">
        <v>69.573999999999998</v>
      </c>
      <c r="C26" s="16">
        <v>56.694400000000002</v>
      </c>
      <c r="D26" s="16">
        <v>63.275199999999998</v>
      </c>
      <c r="E26" s="15">
        <v>3</v>
      </c>
      <c r="G26" s="26">
        <v>25</v>
      </c>
      <c r="H26" s="15" t="s">
        <v>54</v>
      </c>
      <c r="I26" s="15">
        <v>47.828000000000003</v>
      </c>
      <c r="K26" s="26">
        <v>25</v>
      </c>
      <c r="L26" s="15" t="s">
        <v>26</v>
      </c>
      <c r="M26" s="15">
        <v>41.632300000000001</v>
      </c>
      <c r="O26" s="26">
        <v>25</v>
      </c>
      <c r="P26" s="15" t="s">
        <v>32</v>
      </c>
      <c r="Q26" s="15">
        <v>44.108800000000002</v>
      </c>
      <c r="T26" s="15" t="s">
        <v>32</v>
      </c>
      <c r="U26" s="26">
        <v>25</v>
      </c>
      <c r="V26" s="15">
        <v>42.585644000000002</v>
      </c>
    </row>
    <row r="27" spans="1:22" ht="30">
      <c r="A27" s="15" t="s">
        <v>48</v>
      </c>
      <c r="B27" s="16">
        <v>36.447000000000003</v>
      </c>
      <c r="C27" s="16">
        <v>37.2149</v>
      </c>
      <c r="D27" s="16">
        <v>36.5306</v>
      </c>
      <c r="E27" s="15">
        <v>36</v>
      </c>
      <c r="G27" s="26">
        <v>26</v>
      </c>
      <c r="H27" s="15" t="s">
        <v>35</v>
      </c>
      <c r="I27" s="15">
        <v>47.146000000000001</v>
      </c>
      <c r="K27" s="26">
        <v>26</v>
      </c>
      <c r="L27" s="15" t="s">
        <v>15</v>
      </c>
      <c r="M27" s="15">
        <v>40.5428</v>
      </c>
      <c r="O27" s="26">
        <v>26</v>
      </c>
      <c r="P27" s="15" t="s">
        <v>35</v>
      </c>
      <c r="Q27" s="15">
        <v>42.835299999999997</v>
      </c>
      <c r="T27" s="15" t="s">
        <v>35</v>
      </c>
      <c r="U27" s="26">
        <v>26</v>
      </c>
      <c r="V27" s="15">
        <v>41.513038999999999</v>
      </c>
    </row>
    <row r="28" spans="1:22" ht="60">
      <c r="A28" s="15" t="s">
        <v>24</v>
      </c>
      <c r="B28" s="16">
        <v>65.58</v>
      </c>
      <c r="C28" s="16">
        <v>44.805599999999998</v>
      </c>
      <c r="D28" s="16">
        <v>55.200600000000001</v>
      </c>
      <c r="E28" s="15">
        <v>8</v>
      </c>
      <c r="G28" s="26">
        <v>27</v>
      </c>
      <c r="H28" s="15" t="s">
        <v>44</v>
      </c>
      <c r="I28" s="15">
        <v>46.8</v>
      </c>
      <c r="K28" s="26">
        <v>27</v>
      </c>
      <c r="L28" s="15" t="s">
        <v>38</v>
      </c>
      <c r="M28" s="15">
        <v>40.376399999999997</v>
      </c>
      <c r="O28" s="26">
        <v>27</v>
      </c>
      <c r="P28" s="15" t="s">
        <v>41</v>
      </c>
      <c r="Q28" s="15">
        <v>42.574800000000003</v>
      </c>
      <c r="T28" s="15" t="s">
        <v>42</v>
      </c>
      <c r="U28" s="26">
        <v>27</v>
      </c>
      <c r="V28" s="15">
        <v>40.802250000000001</v>
      </c>
    </row>
    <row r="29" spans="1:22" ht="60">
      <c r="A29" s="15" t="s">
        <v>25</v>
      </c>
      <c r="B29" s="16">
        <v>56.679000000000002</v>
      </c>
      <c r="C29" s="16">
        <v>51.049300000000002</v>
      </c>
      <c r="D29" s="16">
        <v>53.849800000000002</v>
      </c>
      <c r="E29" s="15">
        <v>9</v>
      </c>
      <c r="G29" s="26">
        <v>28</v>
      </c>
      <c r="H29" s="15" t="s">
        <v>43</v>
      </c>
      <c r="I29" s="15">
        <v>46.360999999999997</v>
      </c>
      <c r="K29" s="26">
        <v>28</v>
      </c>
      <c r="L29" s="15" t="s">
        <v>39</v>
      </c>
      <c r="M29" s="15">
        <v>39.269799999999996</v>
      </c>
      <c r="O29" s="26">
        <v>28</v>
      </c>
      <c r="P29" s="15" t="s">
        <v>54</v>
      </c>
      <c r="Q29" s="15">
        <v>42.244999999999997</v>
      </c>
      <c r="T29" s="15" t="s">
        <v>38</v>
      </c>
      <c r="U29" s="26">
        <v>28</v>
      </c>
      <c r="V29" s="15">
        <v>40.754013</v>
      </c>
    </row>
    <row r="30" spans="1:22" ht="30">
      <c r="A30" s="15" t="s">
        <v>17</v>
      </c>
      <c r="B30" s="16">
        <v>61.671999999999997</v>
      </c>
      <c r="C30" s="16">
        <v>49.3245</v>
      </c>
      <c r="D30" s="16">
        <v>55.510899999999999</v>
      </c>
      <c r="E30" s="15">
        <v>7</v>
      </c>
      <c r="G30" s="26">
        <v>29</v>
      </c>
      <c r="H30" s="15" t="s">
        <v>42</v>
      </c>
      <c r="I30" s="15">
        <v>45.7</v>
      </c>
      <c r="K30" s="26">
        <v>29</v>
      </c>
      <c r="L30" s="15" t="s">
        <v>42</v>
      </c>
      <c r="M30" s="15">
        <v>39.086399999999998</v>
      </c>
      <c r="O30" s="26">
        <v>29</v>
      </c>
      <c r="P30" s="15" t="s">
        <v>42</v>
      </c>
      <c r="Q30" s="15">
        <v>42.186199999999999</v>
      </c>
      <c r="T30" s="15" t="s">
        <v>54</v>
      </c>
      <c r="U30" s="26">
        <v>29</v>
      </c>
      <c r="V30" s="15">
        <v>39.674678999999998</v>
      </c>
    </row>
    <row r="31" spans="1:22" ht="60">
      <c r="A31" s="15" t="s">
        <v>50</v>
      </c>
      <c r="B31" s="16">
        <v>38.304000000000002</v>
      </c>
      <c r="C31" s="16">
        <v>18.7529</v>
      </c>
      <c r="D31" s="16">
        <v>28.088799999999999</v>
      </c>
      <c r="E31" s="15">
        <v>43</v>
      </c>
      <c r="G31" s="26">
        <v>30</v>
      </c>
      <c r="H31" s="15" t="s">
        <v>46</v>
      </c>
      <c r="I31" s="15">
        <v>44.161999999999999</v>
      </c>
      <c r="K31" s="26">
        <v>30</v>
      </c>
      <c r="L31" s="15" t="s">
        <v>35</v>
      </c>
      <c r="M31" s="15">
        <v>38.916899999999998</v>
      </c>
      <c r="O31" s="26">
        <v>30</v>
      </c>
      <c r="P31" s="15" t="s">
        <v>38</v>
      </c>
      <c r="Q31" s="15">
        <v>41.9285</v>
      </c>
      <c r="T31" s="15" t="s">
        <v>40</v>
      </c>
      <c r="U31" s="26">
        <v>30</v>
      </c>
      <c r="V31" s="15">
        <v>39.133121000000003</v>
      </c>
    </row>
    <row r="32" spans="1:22" ht="60">
      <c r="A32" s="15" t="s">
        <v>41</v>
      </c>
      <c r="B32" s="16">
        <v>31.879000000000001</v>
      </c>
      <c r="C32" s="16">
        <v>53.672199999999997</v>
      </c>
      <c r="D32" s="16">
        <v>42.574800000000003</v>
      </c>
      <c r="E32" s="15">
        <v>27</v>
      </c>
      <c r="G32" s="26">
        <v>31</v>
      </c>
      <c r="H32" s="15" t="s">
        <v>38</v>
      </c>
      <c r="I32" s="15">
        <v>43.902999999999999</v>
      </c>
      <c r="K32" s="26">
        <v>31</v>
      </c>
      <c r="L32" s="15" t="s">
        <v>34</v>
      </c>
      <c r="M32" s="15">
        <v>38.587800000000001</v>
      </c>
      <c r="O32" s="26">
        <v>31</v>
      </c>
      <c r="P32" s="15" t="s">
        <v>40</v>
      </c>
      <c r="Q32" s="15">
        <v>40.122700000000002</v>
      </c>
      <c r="T32" s="15" t="s">
        <v>51</v>
      </c>
      <c r="U32" s="26">
        <v>31</v>
      </c>
      <c r="V32" s="15">
        <v>38.225245999999999</v>
      </c>
    </row>
    <row r="33" spans="1:22">
      <c r="A33" s="15" t="s">
        <v>51</v>
      </c>
      <c r="B33" s="16">
        <v>51.557000000000002</v>
      </c>
      <c r="C33" s="16">
        <v>26.7563</v>
      </c>
      <c r="D33" s="16">
        <v>38.895400000000002</v>
      </c>
      <c r="E33" s="15">
        <v>34</v>
      </c>
      <c r="G33" s="26">
        <v>32</v>
      </c>
      <c r="H33" s="15" t="s">
        <v>32</v>
      </c>
      <c r="I33" s="15">
        <v>43.603000000000002</v>
      </c>
      <c r="K33" s="26">
        <v>32</v>
      </c>
      <c r="L33" s="15" t="s">
        <v>13</v>
      </c>
      <c r="M33" s="15">
        <v>37.871899999999997</v>
      </c>
      <c r="O33" s="26">
        <v>32</v>
      </c>
      <c r="P33" s="15" t="s">
        <v>29</v>
      </c>
      <c r="Q33" s="15">
        <v>39.550899999999999</v>
      </c>
      <c r="T33" s="15" t="s">
        <v>29</v>
      </c>
      <c r="U33" s="26">
        <v>32</v>
      </c>
      <c r="V33" s="15">
        <v>38.136211000000003</v>
      </c>
    </row>
    <row r="34" spans="1:22" ht="30">
      <c r="A34" s="15" t="s">
        <v>52</v>
      </c>
      <c r="B34" s="16">
        <v>35.326999999999998</v>
      </c>
      <c r="C34" s="16">
        <v>24.472200000000001</v>
      </c>
      <c r="D34" s="16">
        <v>29.483000000000001</v>
      </c>
      <c r="E34" s="15">
        <v>42</v>
      </c>
      <c r="G34" s="26">
        <v>33</v>
      </c>
      <c r="H34" s="15" t="s">
        <v>45</v>
      </c>
      <c r="I34" s="15">
        <v>41.658999999999999</v>
      </c>
      <c r="K34" s="26">
        <v>33</v>
      </c>
      <c r="L34" s="15" t="s">
        <v>48</v>
      </c>
      <c r="M34" s="15">
        <v>37.2149</v>
      </c>
      <c r="O34" s="26">
        <v>33</v>
      </c>
      <c r="P34" s="15" t="s">
        <v>11</v>
      </c>
      <c r="Q34" s="15">
        <v>39.127200000000002</v>
      </c>
      <c r="T34" s="15" t="s">
        <v>11</v>
      </c>
      <c r="U34" s="26">
        <v>33</v>
      </c>
      <c r="V34" s="15">
        <v>37.134216000000002</v>
      </c>
    </row>
    <row r="35" spans="1:22" ht="90">
      <c r="A35" s="15" t="s">
        <v>22</v>
      </c>
      <c r="B35" s="16">
        <v>57.826999999999998</v>
      </c>
      <c r="C35" s="16">
        <v>47.934899999999999</v>
      </c>
      <c r="D35" s="16">
        <v>52.849699999999999</v>
      </c>
      <c r="E35" s="15">
        <v>12</v>
      </c>
      <c r="G35" s="26">
        <v>34</v>
      </c>
      <c r="H35" s="15" t="s">
        <v>53</v>
      </c>
      <c r="I35" s="15">
        <v>41.124000000000002</v>
      </c>
      <c r="K35" s="26">
        <v>34</v>
      </c>
      <c r="L35" s="15" t="s">
        <v>54</v>
      </c>
      <c r="M35" s="15">
        <v>37.073599999999999</v>
      </c>
      <c r="O35" s="26">
        <v>34</v>
      </c>
      <c r="P35" s="15" t="s">
        <v>51</v>
      </c>
      <c r="Q35" s="15">
        <v>38.895400000000002</v>
      </c>
      <c r="T35" s="15" t="s">
        <v>46</v>
      </c>
      <c r="U35" s="26">
        <v>34</v>
      </c>
      <c r="V35" s="15">
        <v>36.348019000000001</v>
      </c>
    </row>
    <row r="36" spans="1:22" ht="30">
      <c r="A36" s="15" t="s">
        <v>32</v>
      </c>
      <c r="B36" s="16">
        <v>43.603000000000002</v>
      </c>
      <c r="C36" s="16">
        <v>44.965400000000002</v>
      </c>
      <c r="D36" s="16">
        <v>44.108800000000002</v>
      </c>
      <c r="E36" s="15">
        <v>25</v>
      </c>
      <c r="G36" s="26">
        <v>35</v>
      </c>
      <c r="H36" s="15" t="s">
        <v>50</v>
      </c>
      <c r="I36" s="15">
        <v>38.304000000000002</v>
      </c>
      <c r="K36" s="26">
        <v>35</v>
      </c>
      <c r="L36" s="15" t="s">
        <v>45</v>
      </c>
      <c r="M36" s="15">
        <v>34.4377</v>
      </c>
      <c r="O36" s="26">
        <v>35</v>
      </c>
      <c r="P36" s="15" t="s">
        <v>45</v>
      </c>
      <c r="Q36" s="15">
        <v>37.7684</v>
      </c>
      <c r="T36" s="15" t="s">
        <v>45</v>
      </c>
      <c r="U36" s="26">
        <v>35</v>
      </c>
      <c r="V36" s="15">
        <v>36.192225999999998</v>
      </c>
    </row>
    <row r="37" spans="1:22" ht="30">
      <c r="A37" s="15" t="s">
        <v>9</v>
      </c>
      <c r="B37" s="16">
        <v>61.927999999999997</v>
      </c>
      <c r="C37" s="16">
        <v>61.479500000000002</v>
      </c>
      <c r="D37" s="16">
        <v>61.820999999999998</v>
      </c>
      <c r="E37" s="15">
        <v>5</v>
      </c>
      <c r="G37" s="26">
        <v>36</v>
      </c>
      <c r="H37" s="15" t="s">
        <v>40</v>
      </c>
      <c r="I37" s="15">
        <v>37.847000000000001</v>
      </c>
      <c r="K37" s="26">
        <v>36</v>
      </c>
      <c r="L37" s="15" t="s">
        <v>28</v>
      </c>
      <c r="M37" s="15">
        <v>32.333799999999997</v>
      </c>
      <c r="O37" s="26">
        <v>36</v>
      </c>
      <c r="P37" s="15" t="s">
        <v>48</v>
      </c>
      <c r="Q37" s="15">
        <v>36.5306</v>
      </c>
      <c r="T37" s="15" t="s">
        <v>41</v>
      </c>
      <c r="U37" s="26">
        <v>36</v>
      </c>
      <c r="V37" s="15">
        <v>35.391506</v>
      </c>
    </row>
    <row r="38" spans="1:22" ht="90">
      <c r="A38" s="15" t="s">
        <v>54</v>
      </c>
      <c r="B38" s="16">
        <v>47.828000000000003</v>
      </c>
      <c r="C38" s="16">
        <v>37.073599999999999</v>
      </c>
      <c r="D38" s="16">
        <v>42.244999999999997</v>
      </c>
      <c r="E38" s="15">
        <v>28</v>
      </c>
      <c r="G38" s="26">
        <v>37</v>
      </c>
      <c r="H38" s="15" t="s">
        <v>49</v>
      </c>
      <c r="I38" s="15">
        <v>37.079000000000001</v>
      </c>
      <c r="K38" s="26">
        <v>37</v>
      </c>
      <c r="L38" s="15" t="s">
        <v>46</v>
      </c>
      <c r="M38" s="15">
        <v>29.4467</v>
      </c>
      <c r="O38" s="26">
        <v>37</v>
      </c>
      <c r="P38" s="15" t="s">
        <v>46</v>
      </c>
      <c r="Q38" s="15">
        <v>36.503300000000003</v>
      </c>
      <c r="T38" s="15" t="s">
        <v>53</v>
      </c>
      <c r="U38" s="26">
        <v>37</v>
      </c>
      <c r="V38" s="15">
        <v>33.819996000000003</v>
      </c>
    </row>
    <row r="39" spans="1:22">
      <c r="A39" s="15" t="s">
        <v>20</v>
      </c>
      <c r="B39" s="16">
        <v>54.415999999999997</v>
      </c>
      <c r="C39" s="16">
        <v>51.899099999999997</v>
      </c>
      <c r="D39" s="16">
        <v>53.131399999999999</v>
      </c>
      <c r="E39" s="15">
        <v>11</v>
      </c>
      <c r="G39" s="26">
        <v>38</v>
      </c>
      <c r="H39" s="15" t="s">
        <v>48</v>
      </c>
      <c r="I39" s="15">
        <v>36.447000000000003</v>
      </c>
      <c r="K39" s="26">
        <v>38</v>
      </c>
      <c r="L39" s="15" t="s">
        <v>49</v>
      </c>
      <c r="M39" s="15">
        <v>28.648099999999999</v>
      </c>
      <c r="O39" s="26">
        <v>38</v>
      </c>
      <c r="P39" s="15" t="s">
        <v>13</v>
      </c>
      <c r="Q39" s="15">
        <v>35.082799999999999</v>
      </c>
      <c r="T39" s="15" t="s">
        <v>43</v>
      </c>
      <c r="U39" s="26">
        <v>38</v>
      </c>
      <c r="V39" s="15">
        <v>33.541676000000002</v>
      </c>
    </row>
    <row r="40" spans="1:22" ht="90">
      <c r="A40" s="15" t="s">
        <v>49</v>
      </c>
      <c r="B40" s="16">
        <v>37.079000000000001</v>
      </c>
      <c r="C40" s="16">
        <v>28.648099999999999</v>
      </c>
      <c r="D40" s="16">
        <v>32.496600000000001</v>
      </c>
      <c r="E40" s="15">
        <v>41</v>
      </c>
      <c r="G40" s="26">
        <v>39</v>
      </c>
      <c r="H40" s="15" t="s">
        <v>52</v>
      </c>
      <c r="I40" s="15">
        <v>35.326999999999998</v>
      </c>
      <c r="K40" s="26">
        <v>39</v>
      </c>
      <c r="L40" s="15" t="s">
        <v>53</v>
      </c>
      <c r="M40" s="15">
        <v>28.392800000000001</v>
      </c>
      <c r="O40" s="26">
        <v>39</v>
      </c>
      <c r="P40" s="15" t="s">
        <v>53</v>
      </c>
      <c r="Q40" s="15">
        <v>34.423499999999997</v>
      </c>
      <c r="T40" s="15" t="s">
        <v>49</v>
      </c>
      <c r="U40" s="26">
        <v>39</v>
      </c>
      <c r="V40" s="15">
        <v>32.105544999999999</v>
      </c>
    </row>
    <row r="41" spans="1:22" ht="30">
      <c r="A41" s="15" t="s">
        <v>55</v>
      </c>
      <c r="B41" s="16">
        <v>17.062999999999999</v>
      </c>
      <c r="C41" s="16">
        <v>11.686999999999999</v>
      </c>
      <c r="D41" s="16">
        <v>13.6981</v>
      </c>
      <c r="E41" s="15">
        <v>49</v>
      </c>
      <c r="G41" s="26">
        <v>40</v>
      </c>
      <c r="H41" s="15" t="s">
        <v>11</v>
      </c>
      <c r="I41" s="15">
        <v>33.726999999999997</v>
      </c>
      <c r="K41" s="26">
        <v>40</v>
      </c>
      <c r="L41" s="15" t="s">
        <v>51</v>
      </c>
      <c r="M41" s="15">
        <v>26.7563</v>
      </c>
      <c r="O41" s="26">
        <v>40</v>
      </c>
      <c r="P41" s="15" t="s">
        <v>43</v>
      </c>
      <c r="Q41" s="15">
        <v>34.355800000000002</v>
      </c>
      <c r="T41" s="15" t="s">
        <v>48</v>
      </c>
      <c r="U41" s="26">
        <v>40</v>
      </c>
      <c r="V41" s="15">
        <v>31.351789</v>
      </c>
    </row>
    <row r="42" spans="1:22" ht="30">
      <c r="A42" s="15" t="s">
        <v>34</v>
      </c>
      <c r="B42" s="16">
        <v>54.570999999999998</v>
      </c>
      <c r="C42" s="16">
        <v>38.587800000000001</v>
      </c>
      <c r="D42" s="16">
        <v>46.442500000000003</v>
      </c>
      <c r="E42" s="15">
        <v>19</v>
      </c>
      <c r="G42" s="26">
        <v>41</v>
      </c>
      <c r="H42" s="15" t="s">
        <v>56</v>
      </c>
      <c r="I42" s="15">
        <v>33.484000000000002</v>
      </c>
      <c r="K42" s="26">
        <v>41</v>
      </c>
      <c r="L42" s="15" t="s">
        <v>52</v>
      </c>
      <c r="M42" s="15">
        <v>24.472200000000001</v>
      </c>
      <c r="O42" s="26">
        <v>41</v>
      </c>
      <c r="P42" s="15" t="s">
        <v>49</v>
      </c>
      <c r="Q42" s="15">
        <v>32.496600000000001</v>
      </c>
      <c r="T42" s="15" t="s">
        <v>13</v>
      </c>
      <c r="U42" s="26">
        <v>41</v>
      </c>
      <c r="V42" s="15">
        <v>30.972539999999999</v>
      </c>
    </row>
    <row r="43" spans="1:22" ht="30">
      <c r="A43" s="15" t="s">
        <v>37</v>
      </c>
      <c r="B43" s="16">
        <v>60.722999999999999</v>
      </c>
      <c r="C43" s="16">
        <v>44.127899999999997</v>
      </c>
      <c r="D43" s="16">
        <v>52.386800000000001</v>
      </c>
      <c r="E43" s="15">
        <v>13</v>
      </c>
      <c r="G43" s="26">
        <v>42</v>
      </c>
      <c r="H43" s="15" t="s">
        <v>13</v>
      </c>
      <c r="I43" s="15">
        <v>32.942</v>
      </c>
      <c r="K43" s="26">
        <v>42</v>
      </c>
      <c r="L43" s="15" t="s">
        <v>43</v>
      </c>
      <c r="M43" s="15">
        <v>23.0228</v>
      </c>
      <c r="O43" s="26">
        <v>42</v>
      </c>
      <c r="P43" s="15" t="s">
        <v>52</v>
      </c>
      <c r="Q43" s="15">
        <v>29.483000000000001</v>
      </c>
      <c r="T43" s="15" t="s">
        <v>50</v>
      </c>
      <c r="U43" s="26">
        <v>42</v>
      </c>
      <c r="V43" s="15">
        <v>30.444717000000001</v>
      </c>
    </row>
    <row r="44" spans="1:22" ht="30">
      <c r="A44" s="15" t="s">
        <v>44</v>
      </c>
      <c r="B44" s="16">
        <v>46.8</v>
      </c>
      <c r="C44" s="16">
        <v>47.112699999999997</v>
      </c>
      <c r="D44" s="16">
        <v>46.825800000000001</v>
      </c>
      <c r="E44" s="15">
        <v>18</v>
      </c>
      <c r="G44" s="26">
        <v>43</v>
      </c>
      <c r="H44" s="15" t="s">
        <v>29</v>
      </c>
      <c r="I44" s="15">
        <v>32.759</v>
      </c>
      <c r="K44" s="26">
        <v>43</v>
      </c>
      <c r="L44" s="15" t="s">
        <v>21</v>
      </c>
      <c r="M44" s="15">
        <v>21.794</v>
      </c>
      <c r="O44" s="26">
        <v>43</v>
      </c>
      <c r="P44" s="15" t="s">
        <v>50</v>
      </c>
      <c r="Q44" s="15">
        <v>28.088799999999999</v>
      </c>
      <c r="T44" s="15" t="s">
        <v>21</v>
      </c>
      <c r="U44" s="26">
        <v>43</v>
      </c>
      <c r="V44" s="15">
        <v>25.595002999999998</v>
      </c>
    </row>
    <row r="45" spans="1:22" ht="30">
      <c r="A45" s="15" t="s">
        <v>12</v>
      </c>
      <c r="B45" s="16">
        <v>65.850999999999999</v>
      </c>
      <c r="C45" s="16">
        <v>58.5974</v>
      </c>
      <c r="D45" s="16">
        <v>62.349899999999998</v>
      </c>
      <c r="E45" s="15">
        <v>4</v>
      </c>
      <c r="G45" s="26">
        <v>44</v>
      </c>
      <c r="H45" s="15" t="s">
        <v>41</v>
      </c>
      <c r="I45" s="15">
        <v>31.879000000000001</v>
      </c>
      <c r="K45" s="26">
        <v>44</v>
      </c>
      <c r="L45" s="15" t="s">
        <v>56</v>
      </c>
      <c r="M45" s="15">
        <v>19.123999999999999</v>
      </c>
      <c r="O45" s="26">
        <v>44</v>
      </c>
      <c r="P45" s="15" t="s">
        <v>21</v>
      </c>
      <c r="Q45" s="15">
        <v>25.97</v>
      </c>
      <c r="T45" s="15" t="s">
        <v>52</v>
      </c>
      <c r="U45" s="26">
        <v>44</v>
      </c>
      <c r="V45" s="15">
        <v>24.747848999999999</v>
      </c>
    </row>
    <row r="46" spans="1:22" ht="30">
      <c r="A46" s="15" t="s">
        <v>16</v>
      </c>
      <c r="B46" s="16">
        <v>56.526000000000003</v>
      </c>
      <c r="C46" s="16">
        <v>42.444400000000002</v>
      </c>
      <c r="D46" s="16">
        <v>49.396999999999998</v>
      </c>
      <c r="E46" s="15">
        <v>16</v>
      </c>
      <c r="G46" s="26">
        <v>45</v>
      </c>
      <c r="H46" s="15" t="s">
        <v>21</v>
      </c>
      <c r="I46" s="15">
        <v>31.094999999999999</v>
      </c>
      <c r="K46" s="26">
        <v>45</v>
      </c>
      <c r="L46" s="15" t="s">
        <v>50</v>
      </c>
      <c r="M46" s="15">
        <v>18.7529</v>
      </c>
      <c r="O46" s="26">
        <v>45</v>
      </c>
      <c r="P46" s="15" t="s">
        <v>56</v>
      </c>
      <c r="Q46" s="15">
        <v>25.827000000000002</v>
      </c>
      <c r="T46" s="15" t="s">
        <v>56</v>
      </c>
      <c r="U46" s="26">
        <v>45</v>
      </c>
      <c r="V46" s="15">
        <v>24.683706000000001</v>
      </c>
    </row>
    <row r="47" spans="1:22" ht="30">
      <c r="A47" s="15" t="s">
        <v>38</v>
      </c>
      <c r="B47" s="16">
        <v>43.902999999999999</v>
      </c>
      <c r="C47" s="16">
        <v>40.376399999999997</v>
      </c>
      <c r="D47" s="16">
        <v>41.9285</v>
      </c>
      <c r="E47" s="15">
        <v>30</v>
      </c>
      <c r="G47" s="26">
        <v>46</v>
      </c>
      <c r="H47" s="15" t="s">
        <v>30</v>
      </c>
      <c r="I47" s="15">
        <v>31.068000000000001</v>
      </c>
      <c r="K47" s="26">
        <v>46</v>
      </c>
      <c r="L47" s="15" t="s">
        <v>47</v>
      </c>
      <c r="M47" s="15">
        <v>16.503699999999998</v>
      </c>
      <c r="O47" s="26">
        <v>46</v>
      </c>
      <c r="P47" s="15" t="s">
        <v>19</v>
      </c>
      <c r="Q47" s="15">
        <v>21.823899999999998</v>
      </c>
      <c r="T47" s="15" t="s">
        <v>19</v>
      </c>
      <c r="U47" s="26">
        <v>46</v>
      </c>
      <c r="V47" s="15">
        <v>20.462046000000001</v>
      </c>
    </row>
    <row r="48" spans="1:22" ht="45">
      <c r="A48" s="15" t="s">
        <v>53</v>
      </c>
      <c r="B48" s="16">
        <v>41.124000000000002</v>
      </c>
      <c r="C48" s="16">
        <v>28.392800000000001</v>
      </c>
      <c r="D48" s="16">
        <v>34.423499999999997</v>
      </c>
      <c r="E48" s="15">
        <v>39</v>
      </c>
      <c r="G48" s="26">
        <v>47</v>
      </c>
      <c r="H48" s="15" t="s">
        <v>19</v>
      </c>
      <c r="I48" s="15">
        <v>29.742000000000001</v>
      </c>
      <c r="K48" s="26">
        <v>47</v>
      </c>
      <c r="L48" s="15" t="s">
        <v>19</v>
      </c>
      <c r="M48" s="15">
        <v>14.9917</v>
      </c>
      <c r="O48" s="26">
        <v>47</v>
      </c>
      <c r="P48" s="15" t="s">
        <v>47</v>
      </c>
      <c r="Q48" s="15">
        <v>20.064399999999999</v>
      </c>
      <c r="T48" s="15" t="s">
        <v>47</v>
      </c>
      <c r="U48" s="26">
        <v>47</v>
      </c>
      <c r="V48" s="15">
        <v>19.134471999999999</v>
      </c>
    </row>
    <row r="49" spans="1:22">
      <c r="A49" s="15" t="s">
        <v>28</v>
      </c>
      <c r="B49" s="16">
        <v>56.74</v>
      </c>
      <c r="C49" s="16">
        <v>32.333799999999997</v>
      </c>
      <c r="D49" s="16">
        <v>44.365900000000003</v>
      </c>
      <c r="E49" s="15">
        <v>24</v>
      </c>
      <c r="G49" s="26">
        <v>48</v>
      </c>
      <c r="H49" s="15" t="s">
        <v>47</v>
      </c>
      <c r="I49" s="15">
        <v>24.768999999999998</v>
      </c>
      <c r="K49" s="26">
        <v>48</v>
      </c>
      <c r="L49" s="15" t="s">
        <v>36</v>
      </c>
      <c r="M49" s="15">
        <v>13.217700000000001</v>
      </c>
      <c r="O49" s="26">
        <v>48</v>
      </c>
      <c r="P49" s="15" t="s">
        <v>30</v>
      </c>
      <c r="Q49" s="15">
        <v>14.8764</v>
      </c>
      <c r="T49" s="15" t="s">
        <v>30</v>
      </c>
      <c r="U49" s="26">
        <v>48</v>
      </c>
      <c r="V49" s="15">
        <v>13.431939</v>
      </c>
    </row>
    <row r="50" spans="1:22" ht="30">
      <c r="A50" s="15" t="s">
        <v>57</v>
      </c>
      <c r="B50" s="16">
        <v>0</v>
      </c>
      <c r="C50" s="16">
        <v>1.8065</v>
      </c>
      <c r="D50" s="16">
        <v>0</v>
      </c>
      <c r="E50" s="15">
        <v>51</v>
      </c>
      <c r="G50" s="26">
        <v>49</v>
      </c>
      <c r="H50" s="15" t="s">
        <v>55</v>
      </c>
      <c r="I50" s="15">
        <v>17.062999999999999</v>
      </c>
      <c r="K50" s="26">
        <v>49</v>
      </c>
      <c r="L50" s="15" t="s">
        <v>55</v>
      </c>
      <c r="M50" s="15">
        <v>11.686999999999999</v>
      </c>
      <c r="O50" s="26">
        <v>49</v>
      </c>
      <c r="P50" s="15" t="s">
        <v>55</v>
      </c>
      <c r="Q50" s="15">
        <v>13.6981</v>
      </c>
      <c r="T50" s="15" t="s">
        <v>55</v>
      </c>
      <c r="U50" s="26">
        <v>49</v>
      </c>
      <c r="V50" s="15">
        <v>13.206211</v>
      </c>
    </row>
    <row r="51" spans="1:22">
      <c r="A51" s="15" t="s">
        <v>45</v>
      </c>
      <c r="B51" s="16">
        <v>41.658999999999999</v>
      </c>
      <c r="C51" s="16">
        <v>34.4377</v>
      </c>
      <c r="D51" s="16">
        <v>37.7684</v>
      </c>
      <c r="E51" s="15">
        <v>35</v>
      </c>
      <c r="G51" s="26">
        <v>50</v>
      </c>
      <c r="H51" s="15" t="s">
        <v>36</v>
      </c>
      <c r="I51" s="15">
        <v>14.875</v>
      </c>
      <c r="K51" s="26">
        <v>50</v>
      </c>
      <c r="L51" s="15" t="s">
        <v>57</v>
      </c>
      <c r="M51" s="15">
        <v>1.8065</v>
      </c>
      <c r="O51" s="26">
        <v>50</v>
      </c>
      <c r="P51" s="15" t="s">
        <v>36</v>
      </c>
      <c r="Q51" s="15">
        <v>13.3637</v>
      </c>
      <c r="T51" s="15" t="s">
        <v>36</v>
      </c>
      <c r="U51" s="26">
        <v>50</v>
      </c>
      <c r="V51" s="15">
        <v>12.792619</v>
      </c>
    </row>
    <row r="52" spans="1:22">
      <c r="A52" s="15" t="s">
        <v>56</v>
      </c>
      <c r="B52" s="16">
        <v>33.484000000000002</v>
      </c>
      <c r="C52" s="16">
        <v>19.123999999999999</v>
      </c>
      <c r="D52" s="16">
        <v>25.827000000000002</v>
      </c>
      <c r="E52" s="15">
        <v>45</v>
      </c>
      <c r="G52" s="26">
        <v>51</v>
      </c>
      <c r="H52" s="15" t="s">
        <v>57</v>
      </c>
      <c r="I52" s="15">
        <v>0</v>
      </c>
      <c r="K52" s="26">
        <v>51</v>
      </c>
      <c r="L52" s="15" t="s">
        <v>30</v>
      </c>
      <c r="M52" s="15">
        <v>0</v>
      </c>
      <c r="O52" s="26">
        <v>51</v>
      </c>
      <c r="P52" s="15" t="s">
        <v>57</v>
      </c>
      <c r="Q52" s="15">
        <v>0</v>
      </c>
      <c r="T52" s="15" t="s">
        <v>57</v>
      </c>
      <c r="U52" s="26">
        <v>51</v>
      </c>
      <c r="V52" s="15">
        <v>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2"/>
  <sheetViews>
    <sheetView zoomScale="90" zoomScaleNormal="90" zoomScalePageLayoutView="90" workbookViewId="0">
      <selection activeCell="D1" sqref="D1"/>
    </sheetView>
  </sheetViews>
  <sheetFormatPr baseColWidth="10" defaultColWidth="8.83203125" defaultRowHeight="15" x14ac:dyDescent="0"/>
  <cols>
    <col min="1" max="1" width="20" style="7" customWidth="1"/>
    <col min="2" max="2" width="16.6640625" style="7" customWidth="1"/>
    <col min="3" max="3" width="15" style="7" customWidth="1"/>
    <col min="4" max="4" width="15.33203125" style="7" customWidth="1"/>
    <col min="5" max="5" width="28.6640625" style="8" customWidth="1"/>
    <col min="6" max="6" width="8.83203125" style="7"/>
    <col min="7" max="7" width="8.83203125" style="8"/>
    <col min="8" max="10" width="8.83203125" style="7"/>
    <col min="11" max="11" width="8.83203125" style="8"/>
    <col min="12" max="14" width="8.83203125" style="7"/>
    <col min="15" max="15" width="8.83203125" style="8"/>
    <col min="16" max="1025" width="8.83203125" style="7"/>
  </cols>
  <sheetData>
    <row r="1" spans="1:18" ht="44" customHeight="1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9"/>
      <c r="G1" s="11" t="s">
        <v>5</v>
      </c>
      <c r="H1" s="9"/>
      <c r="I1" s="9" t="s">
        <v>1</v>
      </c>
      <c r="J1" s="9"/>
      <c r="K1" s="11" t="s">
        <v>5</v>
      </c>
      <c r="L1" s="9"/>
      <c r="M1" s="9" t="s">
        <v>2</v>
      </c>
      <c r="N1" s="9"/>
      <c r="O1" s="11" t="s">
        <v>5</v>
      </c>
      <c r="P1" s="9"/>
      <c r="Q1" s="9" t="s">
        <v>6</v>
      </c>
      <c r="R1" s="12"/>
    </row>
    <row r="2" spans="1:18">
      <c r="A2" s="7" t="s">
        <v>7</v>
      </c>
      <c r="B2" s="7">
        <v>53.958820000000003</v>
      </c>
      <c r="C2" s="7">
        <v>52.262298999999999</v>
      </c>
      <c r="D2" s="7">
        <v>53.407176999999997</v>
      </c>
      <c r="E2" s="8">
        <v>13</v>
      </c>
      <c r="G2" s="8">
        <v>1</v>
      </c>
      <c r="H2" s="7" t="s">
        <v>8</v>
      </c>
      <c r="I2" s="7">
        <v>80.155929999999998</v>
      </c>
      <c r="K2" s="8">
        <v>1</v>
      </c>
      <c r="L2" s="7" t="s">
        <v>9</v>
      </c>
      <c r="M2" s="7">
        <v>72.309775999999999</v>
      </c>
      <c r="O2" s="8">
        <v>1</v>
      </c>
      <c r="P2" s="7" t="s">
        <v>10</v>
      </c>
      <c r="Q2" s="7">
        <v>73.885711999999998</v>
      </c>
    </row>
    <row r="3" spans="1:18">
      <c r="A3" s="7" t="s">
        <v>11</v>
      </c>
      <c r="B3" s="7">
        <v>40.194057000000001</v>
      </c>
      <c r="C3" s="7">
        <v>51.197628000000002</v>
      </c>
      <c r="D3" s="7">
        <v>45.951050000000002</v>
      </c>
      <c r="E3" s="8">
        <v>28</v>
      </c>
      <c r="G3" s="8">
        <v>2</v>
      </c>
      <c r="H3" s="7" t="s">
        <v>10</v>
      </c>
      <c r="I3" s="7">
        <v>77.756805</v>
      </c>
      <c r="K3" s="8">
        <v>2</v>
      </c>
      <c r="L3" s="7" t="s">
        <v>10</v>
      </c>
      <c r="M3" s="7">
        <v>69.193909000000005</v>
      </c>
      <c r="O3" s="8">
        <v>2</v>
      </c>
      <c r="P3" s="7" t="s">
        <v>12</v>
      </c>
      <c r="Q3" s="7">
        <v>72.336365000000001</v>
      </c>
    </row>
    <row r="4" spans="1:18">
      <c r="A4" s="7" t="s">
        <v>13</v>
      </c>
      <c r="B4" s="7">
        <v>47.535839000000003</v>
      </c>
      <c r="C4" s="7">
        <v>43.561557999999998</v>
      </c>
      <c r="D4" s="7">
        <v>45.803085000000003</v>
      </c>
      <c r="E4" s="8">
        <v>29</v>
      </c>
      <c r="G4" s="8">
        <v>3</v>
      </c>
      <c r="H4" s="7" t="s">
        <v>12</v>
      </c>
      <c r="I4" s="7">
        <v>76.112206</v>
      </c>
      <c r="K4" s="8">
        <v>3</v>
      </c>
      <c r="L4" s="7" t="s">
        <v>14</v>
      </c>
      <c r="M4" s="7">
        <v>67.953293000000002</v>
      </c>
      <c r="O4" s="8">
        <v>3</v>
      </c>
      <c r="P4" s="7" t="s">
        <v>9</v>
      </c>
      <c r="Q4" s="7">
        <v>69.345000999999996</v>
      </c>
    </row>
    <row r="5" spans="1:18">
      <c r="A5" s="7" t="s">
        <v>15</v>
      </c>
      <c r="B5" s="7">
        <v>48.418377</v>
      </c>
      <c r="C5" s="7">
        <v>45.722800999999997</v>
      </c>
      <c r="D5" s="7">
        <v>47.333472999999998</v>
      </c>
      <c r="E5" s="8">
        <v>25</v>
      </c>
      <c r="G5" s="8">
        <v>4</v>
      </c>
      <c r="H5" s="7" t="s">
        <v>16</v>
      </c>
      <c r="I5" s="7">
        <v>73.497748999999999</v>
      </c>
      <c r="K5" s="8">
        <v>4</v>
      </c>
      <c r="L5" s="7" t="s">
        <v>12</v>
      </c>
      <c r="M5" s="7">
        <v>67.757034000000004</v>
      </c>
      <c r="O5" s="8">
        <v>4</v>
      </c>
      <c r="P5" s="7" t="s">
        <v>8</v>
      </c>
      <c r="Q5" s="7">
        <v>68.964256000000006</v>
      </c>
    </row>
    <row r="6" spans="1:18">
      <c r="A6" s="7" t="s">
        <v>14</v>
      </c>
      <c r="B6" s="7">
        <v>63.514628999999999</v>
      </c>
      <c r="C6" s="7">
        <v>67.953293000000002</v>
      </c>
      <c r="D6" s="7">
        <v>66.101082000000005</v>
      </c>
      <c r="E6" s="8">
        <v>6</v>
      </c>
      <c r="G6" s="8">
        <v>5</v>
      </c>
      <c r="H6" s="7" t="s">
        <v>17</v>
      </c>
      <c r="I6" s="7">
        <v>72.697823</v>
      </c>
      <c r="K6" s="8">
        <v>5</v>
      </c>
      <c r="L6" s="7" t="s">
        <v>18</v>
      </c>
      <c r="M6" s="7">
        <v>63.021355</v>
      </c>
      <c r="O6" s="8">
        <v>5</v>
      </c>
      <c r="P6" s="7" t="s">
        <v>18</v>
      </c>
      <c r="Q6" s="7">
        <v>67.550376999999997</v>
      </c>
    </row>
    <row r="7" spans="1:18">
      <c r="A7" s="7" t="s">
        <v>19</v>
      </c>
      <c r="B7" s="7">
        <v>34.185550999999997</v>
      </c>
      <c r="C7" s="7">
        <v>25.907978</v>
      </c>
      <c r="D7" s="7">
        <v>30.214573000000001</v>
      </c>
      <c r="E7" s="8">
        <v>44</v>
      </c>
      <c r="G7" s="8">
        <v>6</v>
      </c>
      <c r="H7" s="7" t="s">
        <v>18</v>
      </c>
      <c r="I7" s="7">
        <v>71.329063000000005</v>
      </c>
      <c r="K7" s="8">
        <v>6</v>
      </c>
      <c r="L7" s="7" t="s">
        <v>20</v>
      </c>
      <c r="M7" s="7">
        <v>60.427596999999999</v>
      </c>
      <c r="O7" s="8">
        <v>6</v>
      </c>
      <c r="P7" s="7" t="s">
        <v>14</v>
      </c>
      <c r="Q7" s="7">
        <v>66.101082000000005</v>
      </c>
    </row>
    <row r="8" spans="1:18">
      <c r="A8" s="7" t="s">
        <v>21</v>
      </c>
      <c r="B8" s="7">
        <v>47.432758</v>
      </c>
      <c r="C8" s="7">
        <v>30.546317999999999</v>
      </c>
      <c r="D8" s="7">
        <v>39.207293999999997</v>
      </c>
      <c r="E8" s="8">
        <v>37</v>
      </c>
      <c r="G8" s="8">
        <v>7</v>
      </c>
      <c r="H8" s="7" t="s">
        <v>20</v>
      </c>
      <c r="I8" s="7">
        <v>70.174087999999998</v>
      </c>
      <c r="K8" s="8">
        <v>7</v>
      </c>
      <c r="L8" s="7" t="s">
        <v>22</v>
      </c>
      <c r="M8" s="7">
        <v>57.825699</v>
      </c>
      <c r="O8" s="8">
        <v>7</v>
      </c>
      <c r="P8" s="7" t="s">
        <v>20</v>
      </c>
      <c r="Q8" s="7">
        <v>65.665543</v>
      </c>
    </row>
    <row r="9" spans="1:18">
      <c r="A9" s="7" t="s">
        <v>23</v>
      </c>
      <c r="B9" s="7">
        <v>40.442818000000003</v>
      </c>
      <c r="C9" s="7">
        <v>39.875140999999999</v>
      </c>
      <c r="D9" s="7">
        <v>40.383265999999999</v>
      </c>
      <c r="E9" s="8">
        <v>35</v>
      </c>
      <c r="G9" s="8">
        <v>8</v>
      </c>
      <c r="H9" s="7" t="s">
        <v>24</v>
      </c>
      <c r="I9" s="7">
        <v>69.208618000000001</v>
      </c>
      <c r="K9" s="8">
        <v>8</v>
      </c>
      <c r="L9" s="7" t="s">
        <v>8</v>
      </c>
      <c r="M9" s="7">
        <v>57.006542000000003</v>
      </c>
      <c r="O9" s="8">
        <v>8</v>
      </c>
      <c r="P9" s="7" t="s">
        <v>22</v>
      </c>
      <c r="Q9" s="7">
        <v>63.556831000000003</v>
      </c>
    </row>
    <row r="10" spans="1:18">
      <c r="A10" s="7" t="s">
        <v>10</v>
      </c>
      <c r="B10" s="7">
        <v>77.756805</v>
      </c>
      <c r="C10" s="7">
        <v>69.193909000000005</v>
      </c>
      <c r="D10" s="7">
        <v>73.885711999999998</v>
      </c>
      <c r="E10" s="8">
        <v>1</v>
      </c>
      <c r="G10" s="8">
        <v>9</v>
      </c>
      <c r="H10" s="7" t="s">
        <v>22</v>
      </c>
      <c r="I10" s="7">
        <v>68.581985000000003</v>
      </c>
      <c r="K10" s="8">
        <v>9</v>
      </c>
      <c r="L10" s="7" t="s">
        <v>25</v>
      </c>
      <c r="M10" s="7">
        <v>56.218570999999997</v>
      </c>
      <c r="O10" s="8">
        <v>9</v>
      </c>
      <c r="P10" s="7" t="s">
        <v>16</v>
      </c>
      <c r="Q10" s="7">
        <v>63.33419</v>
      </c>
    </row>
    <row r="11" spans="1:18">
      <c r="A11" s="7" t="s">
        <v>8</v>
      </c>
      <c r="B11" s="7">
        <v>80.155929999999998</v>
      </c>
      <c r="C11" s="7">
        <v>57.006542000000003</v>
      </c>
      <c r="D11" s="7">
        <v>68.964256000000006</v>
      </c>
      <c r="E11" s="8">
        <v>4</v>
      </c>
      <c r="G11" s="8">
        <v>10</v>
      </c>
      <c r="H11" s="7" t="s">
        <v>9</v>
      </c>
      <c r="I11" s="7">
        <v>65.609961999999996</v>
      </c>
      <c r="K11" s="8">
        <v>10</v>
      </c>
      <c r="L11" s="7" t="s">
        <v>24</v>
      </c>
      <c r="M11" s="7">
        <v>52.904541000000002</v>
      </c>
      <c r="O11" s="8">
        <v>10</v>
      </c>
      <c r="P11" s="7" t="s">
        <v>17</v>
      </c>
      <c r="Q11" s="7">
        <v>62.588515999999998</v>
      </c>
    </row>
    <row r="12" spans="1:18">
      <c r="A12" s="7" t="s">
        <v>26</v>
      </c>
      <c r="B12" s="7">
        <v>46.088070000000002</v>
      </c>
      <c r="C12" s="7">
        <v>40.867274999999999</v>
      </c>
      <c r="D12" s="7">
        <v>43.720492999999998</v>
      </c>
      <c r="E12" s="8">
        <v>33</v>
      </c>
      <c r="G12" s="8">
        <v>11</v>
      </c>
      <c r="H12" s="7" t="s">
        <v>14</v>
      </c>
      <c r="I12" s="7">
        <v>63.514628999999999</v>
      </c>
      <c r="K12" s="8">
        <v>11</v>
      </c>
      <c r="L12" s="7" t="s">
        <v>16</v>
      </c>
      <c r="M12" s="7">
        <v>52.467129</v>
      </c>
      <c r="O12" s="8">
        <v>11</v>
      </c>
      <c r="P12" s="7" t="s">
        <v>24</v>
      </c>
      <c r="Q12" s="7">
        <v>61.397575000000003</v>
      </c>
    </row>
    <row r="13" spans="1:18">
      <c r="A13" s="7" t="s">
        <v>27</v>
      </c>
      <c r="B13" s="7">
        <v>57.219624000000003</v>
      </c>
      <c r="C13" s="7">
        <v>48.810122999999997</v>
      </c>
      <c r="D13" s="7">
        <v>53.310955</v>
      </c>
      <c r="E13" s="8">
        <v>14</v>
      </c>
      <c r="G13" s="8">
        <v>12</v>
      </c>
      <c r="H13" s="7" t="s">
        <v>28</v>
      </c>
      <c r="I13" s="7">
        <v>60.487822999999999</v>
      </c>
      <c r="K13" s="8">
        <v>12</v>
      </c>
      <c r="L13" s="7" t="s">
        <v>7</v>
      </c>
      <c r="M13" s="7">
        <v>52.262298999999999</v>
      </c>
      <c r="O13" s="8">
        <v>12</v>
      </c>
      <c r="P13" s="7" t="s">
        <v>25</v>
      </c>
      <c r="Q13" s="7">
        <v>58.146900000000002</v>
      </c>
    </row>
    <row r="14" spans="1:18">
      <c r="A14" s="7" t="s">
        <v>29</v>
      </c>
      <c r="B14" s="7">
        <v>28.926565</v>
      </c>
      <c r="C14" s="7">
        <v>46.543757999999997</v>
      </c>
      <c r="D14" s="7">
        <v>37.945908000000003</v>
      </c>
      <c r="E14" s="8">
        <v>40</v>
      </c>
      <c r="G14" s="8">
        <v>13</v>
      </c>
      <c r="H14" s="7" t="s">
        <v>25</v>
      </c>
      <c r="I14" s="7">
        <v>59.429347999999997</v>
      </c>
      <c r="K14" s="8">
        <v>13</v>
      </c>
      <c r="L14" s="7" t="s">
        <v>17</v>
      </c>
      <c r="M14" s="7">
        <v>51.783988999999998</v>
      </c>
      <c r="O14" s="8">
        <v>13</v>
      </c>
      <c r="P14" s="7" t="s">
        <v>7</v>
      </c>
      <c r="Q14" s="7">
        <v>53.407176999999997</v>
      </c>
    </row>
    <row r="15" spans="1:18">
      <c r="A15" s="7" t="s">
        <v>30</v>
      </c>
      <c r="B15" s="7">
        <v>9.9957837999999999</v>
      </c>
      <c r="C15" s="7">
        <v>2.6767243999999999</v>
      </c>
      <c r="D15" s="7">
        <v>6.3716416000000002</v>
      </c>
      <c r="E15" s="8">
        <v>50</v>
      </c>
      <c r="G15" s="8">
        <v>14</v>
      </c>
      <c r="H15" s="7" t="s">
        <v>31</v>
      </c>
      <c r="I15" s="7">
        <v>58.978847999999999</v>
      </c>
      <c r="K15" s="8">
        <v>14</v>
      </c>
      <c r="L15" s="7" t="s">
        <v>32</v>
      </c>
      <c r="M15" s="7">
        <v>51.584845999999999</v>
      </c>
      <c r="O15" s="8">
        <v>14</v>
      </c>
      <c r="P15" s="7" t="s">
        <v>27</v>
      </c>
      <c r="Q15" s="7">
        <v>53.310955</v>
      </c>
    </row>
    <row r="16" spans="1:18">
      <c r="A16" s="7" t="s">
        <v>33</v>
      </c>
      <c r="B16" s="7">
        <v>55.583922999999999</v>
      </c>
      <c r="C16" s="7">
        <v>50.314514000000003</v>
      </c>
      <c r="D16" s="7">
        <v>53.244934000000001</v>
      </c>
      <c r="E16" s="8">
        <v>15</v>
      </c>
      <c r="G16" s="8">
        <v>15</v>
      </c>
      <c r="H16" s="7" t="s">
        <v>34</v>
      </c>
      <c r="I16" s="7">
        <v>57.475512999999999</v>
      </c>
      <c r="K16" s="8">
        <v>15</v>
      </c>
      <c r="L16" s="7" t="s">
        <v>11</v>
      </c>
      <c r="M16" s="7">
        <v>51.197628000000002</v>
      </c>
      <c r="O16" s="8">
        <v>15</v>
      </c>
      <c r="P16" s="7" t="s">
        <v>33</v>
      </c>
      <c r="Q16" s="7">
        <v>53.244934000000001</v>
      </c>
    </row>
    <row r="17" spans="1:17">
      <c r="A17" s="7" t="s">
        <v>35</v>
      </c>
      <c r="B17" s="7">
        <v>53.779446</v>
      </c>
      <c r="C17" s="7">
        <v>41.837558999999999</v>
      </c>
      <c r="D17" s="7">
        <v>48.075507999999999</v>
      </c>
      <c r="E17" s="8">
        <v>23</v>
      </c>
      <c r="G17" s="8">
        <v>16</v>
      </c>
      <c r="H17" s="7" t="s">
        <v>27</v>
      </c>
      <c r="I17" s="7">
        <v>57.219624000000003</v>
      </c>
      <c r="K17" s="8">
        <v>16</v>
      </c>
      <c r="L17" s="7" t="s">
        <v>33</v>
      </c>
      <c r="M17" s="7">
        <v>50.314514000000003</v>
      </c>
      <c r="O17" s="8">
        <v>16</v>
      </c>
      <c r="P17" s="7" t="s">
        <v>32</v>
      </c>
      <c r="Q17" s="7">
        <v>53.214508000000002</v>
      </c>
    </row>
    <row r="18" spans="1:17">
      <c r="A18" s="7" t="s">
        <v>36</v>
      </c>
      <c r="B18" s="7">
        <v>11.537518</v>
      </c>
      <c r="C18" s="7">
        <v>14.606408999999999</v>
      </c>
      <c r="D18" s="7">
        <v>13.144969</v>
      </c>
      <c r="E18" s="8">
        <v>49</v>
      </c>
      <c r="G18" s="8">
        <v>17</v>
      </c>
      <c r="H18" s="7" t="s">
        <v>37</v>
      </c>
      <c r="I18" s="7">
        <v>56.748486</v>
      </c>
      <c r="K18" s="8">
        <v>17</v>
      </c>
      <c r="L18" s="7" t="s">
        <v>38</v>
      </c>
      <c r="M18" s="7">
        <v>50.143825999999997</v>
      </c>
      <c r="O18" s="8">
        <v>17</v>
      </c>
      <c r="P18" s="7" t="s">
        <v>39</v>
      </c>
      <c r="Q18" s="7">
        <v>52.201228999999998</v>
      </c>
    </row>
    <row r="19" spans="1:17">
      <c r="A19" s="7" t="s">
        <v>40</v>
      </c>
      <c r="B19" s="7">
        <v>50.471145999999997</v>
      </c>
      <c r="C19" s="7">
        <v>50.028075999999999</v>
      </c>
      <c r="D19" s="7">
        <v>50.530251</v>
      </c>
      <c r="E19" s="8">
        <v>20</v>
      </c>
      <c r="G19" s="8">
        <v>18</v>
      </c>
      <c r="H19" s="7" t="s">
        <v>41</v>
      </c>
      <c r="I19" s="7">
        <v>56.125602999999998</v>
      </c>
      <c r="K19" s="8">
        <v>18</v>
      </c>
      <c r="L19" s="7" t="s">
        <v>40</v>
      </c>
      <c r="M19" s="7">
        <v>50.028075999999999</v>
      </c>
      <c r="O19" s="8">
        <v>18</v>
      </c>
      <c r="P19" s="7" t="s">
        <v>38</v>
      </c>
      <c r="Q19" s="7">
        <v>51.357529</v>
      </c>
    </row>
    <row r="20" spans="1:17">
      <c r="A20" s="7" t="s">
        <v>42</v>
      </c>
      <c r="B20" s="7">
        <v>55.027884999999998</v>
      </c>
      <c r="C20" s="7">
        <v>39.489727000000002</v>
      </c>
      <c r="D20" s="7">
        <v>47.522739000000001</v>
      </c>
      <c r="E20" s="8">
        <v>24</v>
      </c>
      <c r="G20" s="8">
        <v>19</v>
      </c>
      <c r="H20" s="7" t="s">
        <v>33</v>
      </c>
      <c r="I20" s="7">
        <v>55.583922999999999</v>
      </c>
      <c r="K20" s="8">
        <v>19</v>
      </c>
      <c r="L20" s="7" t="s">
        <v>39</v>
      </c>
      <c r="M20" s="7">
        <v>48.906635000000001</v>
      </c>
      <c r="O20" s="8">
        <v>19</v>
      </c>
      <c r="P20" s="7" t="s">
        <v>31</v>
      </c>
      <c r="Q20" s="7">
        <v>51.210079</v>
      </c>
    </row>
    <row r="21" spans="1:17">
      <c r="A21" s="7" t="s">
        <v>31</v>
      </c>
      <c r="B21" s="7">
        <v>58.978847999999999</v>
      </c>
      <c r="C21" s="7">
        <v>42.872478000000001</v>
      </c>
      <c r="D21" s="7">
        <v>51.210079</v>
      </c>
      <c r="E21" s="8">
        <v>19</v>
      </c>
      <c r="G21" s="8">
        <v>20</v>
      </c>
      <c r="H21" s="7" t="s">
        <v>42</v>
      </c>
      <c r="I21" s="7">
        <v>55.027884999999998</v>
      </c>
      <c r="K21" s="8">
        <v>20</v>
      </c>
      <c r="L21" s="7" t="s">
        <v>27</v>
      </c>
      <c r="M21" s="7">
        <v>48.810122999999997</v>
      </c>
      <c r="O21" s="8">
        <v>20</v>
      </c>
      <c r="P21" s="7" t="s">
        <v>40</v>
      </c>
      <c r="Q21" s="7">
        <v>50.530251</v>
      </c>
    </row>
    <row r="22" spans="1:17">
      <c r="A22" s="7" t="s">
        <v>43</v>
      </c>
      <c r="B22" s="7">
        <v>35.105671000000001</v>
      </c>
      <c r="C22" s="7">
        <v>21.439924000000001</v>
      </c>
      <c r="D22" s="7">
        <v>28.430698</v>
      </c>
      <c r="E22" s="8">
        <v>45</v>
      </c>
      <c r="G22" s="8">
        <v>21</v>
      </c>
      <c r="H22" s="7" t="s">
        <v>39</v>
      </c>
      <c r="I22" s="7">
        <v>54.915981000000002</v>
      </c>
      <c r="K22" s="8">
        <v>21</v>
      </c>
      <c r="L22" s="7" t="s">
        <v>44</v>
      </c>
      <c r="M22" s="7">
        <v>47.881844000000001</v>
      </c>
      <c r="O22" s="8">
        <v>21</v>
      </c>
      <c r="P22" s="7" t="s">
        <v>45</v>
      </c>
      <c r="Q22" s="7">
        <v>49.894325000000002</v>
      </c>
    </row>
    <row r="23" spans="1:17">
      <c r="A23" s="7" t="s">
        <v>46</v>
      </c>
      <c r="B23" s="7">
        <v>34.185738000000001</v>
      </c>
      <c r="C23" s="7">
        <v>37.618907999999998</v>
      </c>
      <c r="D23" s="7">
        <v>36.102832999999997</v>
      </c>
      <c r="E23" s="8">
        <v>42</v>
      </c>
      <c r="G23" s="8">
        <v>22</v>
      </c>
      <c r="H23" s="7" t="s">
        <v>32</v>
      </c>
      <c r="I23" s="7">
        <v>54.253078000000002</v>
      </c>
      <c r="K23" s="8">
        <v>22</v>
      </c>
      <c r="L23" s="7" t="s">
        <v>29</v>
      </c>
      <c r="M23" s="7">
        <v>46.543757999999997</v>
      </c>
      <c r="O23" s="8">
        <v>22</v>
      </c>
      <c r="P23" s="7" t="s">
        <v>37</v>
      </c>
      <c r="Q23" s="7">
        <v>49.328761999999998</v>
      </c>
    </row>
    <row r="24" spans="1:17">
      <c r="A24" s="7" t="s">
        <v>39</v>
      </c>
      <c r="B24" s="7">
        <v>54.915981000000002</v>
      </c>
      <c r="C24" s="7">
        <v>48.906635000000001</v>
      </c>
      <c r="D24" s="7">
        <v>52.201228999999998</v>
      </c>
      <c r="E24" s="8">
        <v>17</v>
      </c>
      <c r="G24" s="8">
        <v>23</v>
      </c>
      <c r="H24" s="7" t="s">
        <v>7</v>
      </c>
      <c r="I24" s="7">
        <v>53.958820000000003</v>
      </c>
      <c r="K24" s="8">
        <v>23</v>
      </c>
      <c r="L24" s="7" t="s">
        <v>15</v>
      </c>
      <c r="M24" s="7">
        <v>45.722800999999997</v>
      </c>
      <c r="O24" s="8">
        <v>23</v>
      </c>
      <c r="P24" s="7" t="s">
        <v>35</v>
      </c>
      <c r="Q24" s="7">
        <v>48.075507999999999</v>
      </c>
    </row>
    <row r="25" spans="1:17">
      <c r="A25" s="7" t="s">
        <v>47</v>
      </c>
      <c r="B25" s="7">
        <v>20.692017</v>
      </c>
      <c r="C25" s="7">
        <v>18.878779999999999</v>
      </c>
      <c r="D25" s="7">
        <v>19.895899</v>
      </c>
      <c r="E25" s="8">
        <v>48</v>
      </c>
      <c r="G25" s="8">
        <v>24</v>
      </c>
      <c r="H25" s="7" t="s">
        <v>35</v>
      </c>
      <c r="I25" s="7">
        <v>53.779446</v>
      </c>
      <c r="K25" s="8">
        <v>24</v>
      </c>
      <c r="L25" s="7" t="s">
        <v>45</v>
      </c>
      <c r="M25" s="7">
        <v>45.521327999999997</v>
      </c>
      <c r="O25" s="8">
        <v>24</v>
      </c>
      <c r="P25" s="7" t="s">
        <v>42</v>
      </c>
      <c r="Q25" s="7">
        <v>47.522739000000001</v>
      </c>
    </row>
    <row r="26" spans="1:17">
      <c r="A26" s="7" t="s">
        <v>18</v>
      </c>
      <c r="B26" s="7">
        <v>71.329063000000005</v>
      </c>
      <c r="C26" s="7">
        <v>63.021355</v>
      </c>
      <c r="D26" s="7">
        <v>67.550376999999997</v>
      </c>
      <c r="E26" s="8">
        <v>5</v>
      </c>
      <c r="G26" s="8">
        <v>25</v>
      </c>
      <c r="H26" s="7" t="s">
        <v>45</v>
      </c>
      <c r="I26" s="7">
        <v>53.713104000000001</v>
      </c>
      <c r="K26" s="8">
        <v>25</v>
      </c>
      <c r="L26" s="7" t="s">
        <v>13</v>
      </c>
      <c r="M26" s="7">
        <v>43.561557999999998</v>
      </c>
      <c r="O26" s="8">
        <v>25</v>
      </c>
      <c r="P26" s="7" t="s">
        <v>15</v>
      </c>
      <c r="Q26" s="7">
        <v>47.333472999999998</v>
      </c>
    </row>
    <row r="27" spans="1:17">
      <c r="A27" s="7" t="s">
        <v>48</v>
      </c>
      <c r="B27" s="7">
        <v>42.847194999999999</v>
      </c>
      <c r="C27" s="7">
        <v>41.798606999999997</v>
      </c>
      <c r="D27" s="7">
        <v>42.559269</v>
      </c>
      <c r="E27" s="8">
        <v>34</v>
      </c>
      <c r="G27" s="8">
        <v>26</v>
      </c>
      <c r="H27" s="7" t="s">
        <v>38</v>
      </c>
      <c r="I27" s="7">
        <v>52.000767000000003</v>
      </c>
      <c r="K27" s="8">
        <v>26</v>
      </c>
      <c r="L27" s="7" t="s">
        <v>31</v>
      </c>
      <c r="M27" s="7">
        <v>42.872478000000001</v>
      </c>
      <c r="O27" s="8">
        <v>26</v>
      </c>
      <c r="P27" s="7" t="s">
        <v>44</v>
      </c>
      <c r="Q27" s="7">
        <v>46.937542000000001</v>
      </c>
    </row>
    <row r="28" spans="1:17">
      <c r="A28" s="7" t="s">
        <v>24</v>
      </c>
      <c r="B28" s="7">
        <v>69.208618000000001</v>
      </c>
      <c r="C28" s="7">
        <v>52.904541000000002</v>
      </c>
      <c r="D28" s="7">
        <v>61.397575000000003</v>
      </c>
      <c r="E28" s="8">
        <v>11</v>
      </c>
      <c r="G28" s="8">
        <v>27</v>
      </c>
      <c r="H28" s="7" t="s">
        <v>40</v>
      </c>
      <c r="I28" s="7">
        <v>50.471145999999997</v>
      </c>
      <c r="K28" s="8">
        <v>27</v>
      </c>
      <c r="L28" s="7" t="s">
        <v>35</v>
      </c>
      <c r="M28" s="7">
        <v>41.837558999999999</v>
      </c>
      <c r="O28" s="8">
        <v>27</v>
      </c>
      <c r="P28" s="7" t="s">
        <v>41</v>
      </c>
      <c r="Q28" s="7">
        <v>46.537452999999999</v>
      </c>
    </row>
    <row r="29" spans="1:17">
      <c r="A29" s="7" t="s">
        <v>25</v>
      </c>
      <c r="B29" s="7">
        <v>59.429347999999997</v>
      </c>
      <c r="C29" s="7">
        <v>56.218570999999997</v>
      </c>
      <c r="D29" s="7">
        <v>58.146900000000002</v>
      </c>
      <c r="E29" s="8">
        <v>12</v>
      </c>
      <c r="G29" s="8">
        <v>28</v>
      </c>
      <c r="H29" s="7" t="s">
        <v>49</v>
      </c>
      <c r="I29" s="7">
        <v>49.104464999999998</v>
      </c>
      <c r="K29" s="8">
        <v>28</v>
      </c>
      <c r="L29" s="7" t="s">
        <v>48</v>
      </c>
      <c r="M29" s="7">
        <v>41.798606999999997</v>
      </c>
      <c r="O29" s="8">
        <v>28</v>
      </c>
      <c r="P29" s="7" t="s">
        <v>11</v>
      </c>
      <c r="Q29" s="7">
        <v>45.951050000000002</v>
      </c>
    </row>
    <row r="30" spans="1:17">
      <c r="A30" s="7" t="s">
        <v>17</v>
      </c>
      <c r="B30" s="7">
        <v>72.697823</v>
      </c>
      <c r="C30" s="7">
        <v>51.783988999999998</v>
      </c>
      <c r="D30" s="7">
        <v>62.588515999999998</v>
      </c>
      <c r="E30" s="8">
        <v>10</v>
      </c>
      <c r="G30" s="8">
        <v>29</v>
      </c>
      <c r="H30" s="7" t="s">
        <v>15</v>
      </c>
      <c r="I30" s="7">
        <v>48.418377</v>
      </c>
      <c r="K30" s="8">
        <v>29</v>
      </c>
      <c r="L30" s="7" t="s">
        <v>37</v>
      </c>
      <c r="M30" s="7">
        <v>41.361099000000003</v>
      </c>
      <c r="O30" s="8">
        <v>29</v>
      </c>
      <c r="P30" s="7" t="s">
        <v>13</v>
      </c>
      <c r="Q30" s="7">
        <v>45.803085000000003</v>
      </c>
    </row>
    <row r="31" spans="1:17">
      <c r="A31" s="7" t="s">
        <v>50</v>
      </c>
      <c r="B31" s="7">
        <v>47.13158</v>
      </c>
      <c r="C31" s="7">
        <v>29.946852</v>
      </c>
      <c r="D31" s="7">
        <v>38.754452000000001</v>
      </c>
      <c r="E31" s="8">
        <v>39</v>
      </c>
      <c r="G31" s="8">
        <v>30</v>
      </c>
      <c r="H31" s="7" t="s">
        <v>13</v>
      </c>
      <c r="I31" s="7">
        <v>47.535839000000003</v>
      </c>
      <c r="K31" s="8">
        <v>30</v>
      </c>
      <c r="L31" s="7" t="s">
        <v>26</v>
      </c>
      <c r="M31" s="7">
        <v>40.867274999999999</v>
      </c>
      <c r="O31" s="8">
        <v>30</v>
      </c>
      <c r="P31" s="7" t="s">
        <v>28</v>
      </c>
      <c r="Q31" s="7">
        <v>45.091155999999998</v>
      </c>
    </row>
    <row r="32" spans="1:17">
      <c r="A32" s="7" t="s">
        <v>41</v>
      </c>
      <c r="B32" s="7">
        <v>56.125602999999998</v>
      </c>
      <c r="C32" s="7">
        <v>36.432372999999998</v>
      </c>
      <c r="D32" s="7">
        <v>46.537452999999999</v>
      </c>
      <c r="E32" s="8">
        <v>27</v>
      </c>
      <c r="G32" s="8">
        <v>31</v>
      </c>
      <c r="H32" s="7" t="s">
        <v>21</v>
      </c>
      <c r="I32" s="7">
        <v>47.432758</v>
      </c>
      <c r="K32" s="8">
        <v>31</v>
      </c>
      <c r="L32" s="7" t="s">
        <v>23</v>
      </c>
      <c r="M32" s="7">
        <v>39.875140999999999</v>
      </c>
      <c r="O32" s="8">
        <v>31</v>
      </c>
      <c r="P32" s="7" t="s">
        <v>34</v>
      </c>
      <c r="Q32" s="7">
        <v>44.540779000000001</v>
      </c>
    </row>
    <row r="33" spans="1:17">
      <c r="A33" s="7" t="s">
        <v>51</v>
      </c>
      <c r="B33" s="7">
        <v>38.801291999999997</v>
      </c>
      <c r="C33" s="7">
        <v>32.299393000000002</v>
      </c>
      <c r="D33" s="7">
        <v>35.748890000000003</v>
      </c>
      <c r="E33" s="8">
        <v>43</v>
      </c>
      <c r="G33" s="8">
        <v>32</v>
      </c>
      <c r="H33" s="7" t="s">
        <v>50</v>
      </c>
      <c r="I33" s="7">
        <v>47.13158</v>
      </c>
      <c r="K33" s="8">
        <v>32</v>
      </c>
      <c r="L33" s="7" t="s">
        <v>42</v>
      </c>
      <c r="M33" s="7">
        <v>39.489727000000002</v>
      </c>
      <c r="O33" s="8">
        <v>32</v>
      </c>
      <c r="P33" s="7" t="s">
        <v>49</v>
      </c>
      <c r="Q33" s="7">
        <v>44.083382</v>
      </c>
    </row>
    <row r="34" spans="1:17">
      <c r="A34" s="7" t="s">
        <v>52</v>
      </c>
      <c r="B34" s="7">
        <v>41.340274999999998</v>
      </c>
      <c r="C34" s="7">
        <v>36.313648000000001</v>
      </c>
      <c r="D34" s="7">
        <v>39.043807999999999</v>
      </c>
      <c r="E34" s="8">
        <v>38</v>
      </c>
      <c r="G34" s="8">
        <v>33</v>
      </c>
      <c r="H34" s="7" t="s">
        <v>53</v>
      </c>
      <c r="I34" s="7">
        <v>46.834651999999998</v>
      </c>
      <c r="K34" s="8">
        <v>33</v>
      </c>
      <c r="L34" s="7" t="s">
        <v>49</v>
      </c>
      <c r="M34" s="7">
        <v>38.572631999999999</v>
      </c>
      <c r="O34" s="8">
        <v>33</v>
      </c>
      <c r="P34" s="7" t="s">
        <v>26</v>
      </c>
      <c r="Q34" s="7">
        <v>43.720492999999998</v>
      </c>
    </row>
    <row r="35" spans="1:17">
      <c r="A35" s="7" t="s">
        <v>22</v>
      </c>
      <c r="B35" s="7">
        <v>68.581985000000003</v>
      </c>
      <c r="C35" s="7">
        <v>57.825699</v>
      </c>
      <c r="D35" s="7">
        <v>63.556831000000003</v>
      </c>
      <c r="E35" s="8">
        <v>8</v>
      </c>
      <c r="G35" s="8">
        <v>34</v>
      </c>
      <c r="H35" s="7" t="s">
        <v>26</v>
      </c>
      <c r="I35" s="7">
        <v>46.088070000000002</v>
      </c>
      <c r="K35" s="8">
        <v>34</v>
      </c>
      <c r="L35" s="7" t="s">
        <v>46</v>
      </c>
      <c r="M35" s="7">
        <v>37.618907999999998</v>
      </c>
      <c r="O35" s="8">
        <v>34</v>
      </c>
      <c r="P35" s="7" t="s">
        <v>48</v>
      </c>
      <c r="Q35" s="7">
        <v>42.559269</v>
      </c>
    </row>
    <row r="36" spans="1:17">
      <c r="A36" s="7" t="s">
        <v>32</v>
      </c>
      <c r="B36" s="7">
        <v>54.253078000000002</v>
      </c>
      <c r="C36" s="7">
        <v>51.584845999999999</v>
      </c>
      <c r="D36" s="7">
        <v>53.214508000000002</v>
      </c>
      <c r="E36" s="8">
        <v>16</v>
      </c>
      <c r="G36" s="8">
        <v>35</v>
      </c>
      <c r="H36" s="7" t="s">
        <v>44</v>
      </c>
      <c r="I36" s="7">
        <v>45.471867000000003</v>
      </c>
      <c r="K36" s="8">
        <v>35</v>
      </c>
      <c r="L36" s="7" t="s">
        <v>41</v>
      </c>
      <c r="M36" s="7">
        <v>36.432372999999998</v>
      </c>
      <c r="O36" s="8">
        <v>35</v>
      </c>
      <c r="P36" s="7" t="s">
        <v>23</v>
      </c>
      <c r="Q36" s="7">
        <v>40.383265999999999</v>
      </c>
    </row>
    <row r="37" spans="1:17">
      <c r="A37" s="7" t="s">
        <v>9</v>
      </c>
      <c r="B37" s="7">
        <v>65.609961999999996</v>
      </c>
      <c r="C37" s="7">
        <v>72.309775999999999</v>
      </c>
      <c r="D37" s="7">
        <v>69.345000999999996</v>
      </c>
      <c r="E37" s="8">
        <v>3</v>
      </c>
      <c r="G37" s="8">
        <v>36</v>
      </c>
      <c r="H37" s="7" t="s">
        <v>48</v>
      </c>
      <c r="I37" s="7">
        <v>42.847194999999999</v>
      </c>
      <c r="K37" s="8">
        <v>36</v>
      </c>
      <c r="L37" s="7" t="s">
        <v>52</v>
      </c>
      <c r="M37" s="7">
        <v>36.313648000000001</v>
      </c>
      <c r="O37" s="8">
        <v>36</v>
      </c>
      <c r="P37" s="7" t="s">
        <v>53</v>
      </c>
      <c r="Q37" s="7">
        <v>39.619357999999998</v>
      </c>
    </row>
    <row r="38" spans="1:17">
      <c r="A38" s="7" t="s">
        <v>54</v>
      </c>
      <c r="B38" s="7">
        <v>39.744033999999999</v>
      </c>
      <c r="C38" s="7">
        <v>35.649120000000003</v>
      </c>
      <c r="D38" s="7">
        <v>37.907111999999998</v>
      </c>
      <c r="E38" s="8">
        <v>41</v>
      </c>
      <c r="G38" s="8">
        <v>37</v>
      </c>
      <c r="H38" s="7" t="s">
        <v>52</v>
      </c>
      <c r="I38" s="7">
        <v>41.340274999999998</v>
      </c>
      <c r="K38" s="8">
        <v>37</v>
      </c>
      <c r="L38" s="7" t="s">
        <v>54</v>
      </c>
      <c r="M38" s="7">
        <v>35.649120000000003</v>
      </c>
      <c r="O38" s="8">
        <v>37</v>
      </c>
      <c r="P38" s="7" t="s">
        <v>21</v>
      </c>
      <c r="Q38" s="7">
        <v>39.207293999999997</v>
      </c>
    </row>
    <row r="39" spans="1:17">
      <c r="A39" s="7" t="s">
        <v>20</v>
      </c>
      <c r="B39" s="7">
        <v>70.174087999999998</v>
      </c>
      <c r="C39" s="7">
        <v>60.427596999999999</v>
      </c>
      <c r="D39" s="7">
        <v>65.665543</v>
      </c>
      <c r="E39" s="8">
        <v>7</v>
      </c>
      <c r="G39" s="8">
        <v>38</v>
      </c>
      <c r="H39" s="7" t="s">
        <v>23</v>
      </c>
      <c r="I39" s="7">
        <v>40.442818000000003</v>
      </c>
      <c r="K39" s="8">
        <v>38</v>
      </c>
      <c r="L39" s="7" t="s">
        <v>51</v>
      </c>
      <c r="M39" s="7">
        <v>32.299393000000002</v>
      </c>
      <c r="O39" s="8">
        <v>38</v>
      </c>
      <c r="P39" s="7" t="s">
        <v>52</v>
      </c>
      <c r="Q39" s="7">
        <v>39.043807999999999</v>
      </c>
    </row>
    <row r="40" spans="1:17">
      <c r="A40" s="7" t="s">
        <v>49</v>
      </c>
      <c r="B40" s="7">
        <v>49.104464999999998</v>
      </c>
      <c r="C40" s="7">
        <v>38.572631999999999</v>
      </c>
      <c r="D40" s="7">
        <v>44.083382</v>
      </c>
      <c r="E40" s="8">
        <v>32</v>
      </c>
      <c r="G40" s="8">
        <v>39</v>
      </c>
      <c r="H40" s="7" t="s">
        <v>11</v>
      </c>
      <c r="I40" s="7">
        <v>40.194057000000001</v>
      </c>
      <c r="K40" s="8">
        <v>39</v>
      </c>
      <c r="L40" s="7" t="s">
        <v>53</v>
      </c>
      <c r="M40" s="7">
        <v>31.963982000000001</v>
      </c>
      <c r="O40" s="8">
        <v>39</v>
      </c>
      <c r="P40" s="7" t="s">
        <v>50</v>
      </c>
      <c r="Q40" s="7">
        <v>38.754452000000001</v>
      </c>
    </row>
    <row r="41" spans="1:17">
      <c r="A41" s="7" t="s">
        <v>55</v>
      </c>
      <c r="B41" s="7">
        <v>27.553260999999999</v>
      </c>
      <c r="C41" s="7">
        <v>20.852174999999999</v>
      </c>
      <c r="D41" s="7">
        <v>24.337886999999998</v>
      </c>
      <c r="E41" s="8">
        <v>47</v>
      </c>
      <c r="G41" s="8">
        <v>40</v>
      </c>
      <c r="H41" s="7" t="s">
        <v>54</v>
      </c>
      <c r="I41" s="7">
        <v>39.744033999999999</v>
      </c>
      <c r="K41" s="8">
        <v>40</v>
      </c>
      <c r="L41" s="7" t="s">
        <v>34</v>
      </c>
      <c r="M41" s="7">
        <v>31.11129</v>
      </c>
      <c r="O41" s="8">
        <v>40</v>
      </c>
      <c r="P41" s="7" t="s">
        <v>29</v>
      </c>
      <c r="Q41" s="7">
        <v>37.945908000000003</v>
      </c>
    </row>
    <row r="42" spans="1:17">
      <c r="A42" s="7" t="s">
        <v>34</v>
      </c>
      <c r="B42" s="7">
        <v>57.475512999999999</v>
      </c>
      <c r="C42" s="7">
        <v>31.11129</v>
      </c>
      <c r="D42" s="7">
        <v>44.540779000000001</v>
      </c>
      <c r="E42" s="8">
        <v>31</v>
      </c>
      <c r="G42" s="8">
        <v>41</v>
      </c>
      <c r="H42" s="7" t="s">
        <v>51</v>
      </c>
      <c r="I42" s="7">
        <v>38.801291999999997</v>
      </c>
      <c r="K42" s="8">
        <v>41</v>
      </c>
      <c r="L42" s="7" t="s">
        <v>21</v>
      </c>
      <c r="M42" s="7">
        <v>30.546317999999999</v>
      </c>
      <c r="O42" s="8">
        <v>41</v>
      </c>
      <c r="P42" s="7" t="s">
        <v>54</v>
      </c>
      <c r="Q42" s="7">
        <v>37.907111999999998</v>
      </c>
    </row>
    <row r="43" spans="1:17">
      <c r="A43" s="7" t="s">
        <v>37</v>
      </c>
      <c r="B43" s="7">
        <v>56.748486</v>
      </c>
      <c r="C43" s="7">
        <v>41.361099000000003</v>
      </c>
      <c r="D43" s="7">
        <v>49.328761999999998</v>
      </c>
      <c r="E43" s="8">
        <v>22</v>
      </c>
      <c r="G43" s="8">
        <v>42</v>
      </c>
      <c r="H43" s="7" t="s">
        <v>43</v>
      </c>
      <c r="I43" s="7">
        <v>35.105671000000001</v>
      </c>
      <c r="K43" s="8">
        <v>42</v>
      </c>
      <c r="L43" s="7" t="s">
        <v>50</v>
      </c>
      <c r="M43" s="7">
        <v>29.946852</v>
      </c>
      <c r="O43" s="8">
        <v>42</v>
      </c>
      <c r="P43" s="7" t="s">
        <v>46</v>
      </c>
      <c r="Q43" s="7">
        <v>36.102832999999997</v>
      </c>
    </row>
    <row r="44" spans="1:17">
      <c r="A44" s="7" t="s">
        <v>44</v>
      </c>
      <c r="B44" s="7">
        <v>45.471867000000003</v>
      </c>
      <c r="C44" s="7">
        <v>47.881844000000001</v>
      </c>
      <c r="D44" s="7">
        <v>46.937542000000001</v>
      </c>
      <c r="E44" s="8">
        <v>26</v>
      </c>
      <c r="G44" s="8">
        <v>43</v>
      </c>
      <c r="H44" s="7" t="s">
        <v>46</v>
      </c>
      <c r="I44" s="7">
        <v>34.185738000000001</v>
      </c>
      <c r="K44" s="8">
        <v>43</v>
      </c>
      <c r="L44" s="7" t="s">
        <v>28</v>
      </c>
      <c r="M44" s="7">
        <v>29.193628</v>
      </c>
      <c r="O44" s="8">
        <v>43</v>
      </c>
      <c r="P44" s="7" t="s">
        <v>51</v>
      </c>
      <c r="Q44" s="7">
        <v>35.748890000000003</v>
      </c>
    </row>
    <row r="45" spans="1:17">
      <c r="A45" s="7" t="s">
        <v>12</v>
      </c>
      <c r="B45" s="7">
        <v>76.112206</v>
      </c>
      <c r="C45" s="7">
        <v>67.757034000000004</v>
      </c>
      <c r="D45" s="7">
        <v>72.336365000000001</v>
      </c>
      <c r="E45" s="8">
        <v>2</v>
      </c>
      <c r="G45" s="8">
        <v>44</v>
      </c>
      <c r="H45" s="7" t="s">
        <v>19</v>
      </c>
      <c r="I45" s="7">
        <v>34.185550999999997</v>
      </c>
      <c r="K45" s="8">
        <v>44</v>
      </c>
      <c r="L45" s="7" t="s">
        <v>19</v>
      </c>
      <c r="M45" s="7">
        <v>25.907978</v>
      </c>
      <c r="O45" s="8">
        <v>44</v>
      </c>
      <c r="P45" s="7" t="s">
        <v>19</v>
      </c>
      <c r="Q45" s="7">
        <v>30.214573000000001</v>
      </c>
    </row>
    <row r="46" spans="1:17">
      <c r="A46" s="7" t="s">
        <v>16</v>
      </c>
      <c r="B46" s="7">
        <v>73.497748999999999</v>
      </c>
      <c r="C46" s="7">
        <v>52.467129</v>
      </c>
      <c r="D46" s="7">
        <v>63.33419</v>
      </c>
      <c r="E46" s="8">
        <v>9</v>
      </c>
      <c r="G46" s="8">
        <v>45</v>
      </c>
      <c r="H46" s="7" t="s">
        <v>56</v>
      </c>
      <c r="I46" s="7">
        <v>32.515236000000002</v>
      </c>
      <c r="K46" s="8">
        <v>45</v>
      </c>
      <c r="L46" s="7" t="s">
        <v>43</v>
      </c>
      <c r="M46" s="7">
        <v>21.439924000000001</v>
      </c>
      <c r="O46" s="8">
        <v>45</v>
      </c>
      <c r="P46" s="7" t="s">
        <v>43</v>
      </c>
      <c r="Q46" s="7">
        <v>28.430698</v>
      </c>
    </row>
    <row r="47" spans="1:17">
      <c r="A47" s="7" t="s">
        <v>38</v>
      </c>
      <c r="B47" s="7">
        <v>52.000767000000003</v>
      </c>
      <c r="C47" s="7">
        <v>50.143825999999997</v>
      </c>
      <c r="D47" s="7">
        <v>51.357529</v>
      </c>
      <c r="E47" s="8">
        <v>18</v>
      </c>
      <c r="G47" s="8">
        <v>46</v>
      </c>
      <c r="H47" s="7" t="s">
        <v>29</v>
      </c>
      <c r="I47" s="7">
        <v>28.926565</v>
      </c>
      <c r="K47" s="8">
        <v>46</v>
      </c>
      <c r="L47" s="7" t="s">
        <v>55</v>
      </c>
      <c r="M47" s="7">
        <v>20.852174999999999</v>
      </c>
      <c r="O47" s="8">
        <v>46</v>
      </c>
      <c r="P47" s="7" t="s">
        <v>56</v>
      </c>
      <c r="Q47" s="7">
        <v>26.429728999999998</v>
      </c>
    </row>
    <row r="48" spans="1:17">
      <c r="A48" s="7" t="s">
        <v>53</v>
      </c>
      <c r="B48" s="7">
        <v>46.834651999999998</v>
      </c>
      <c r="C48" s="7">
        <v>31.963982000000001</v>
      </c>
      <c r="D48" s="7">
        <v>39.619357999999998</v>
      </c>
      <c r="E48" s="8">
        <v>36</v>
      </c>
      <c r="G48" s="8">
        <v>47</v>
      </c>
      <c r="H48" s="7" t="s">
        <v>55</v>
      </c>
      <c r="I48" s="7">
        <v>27.553260999999999</v>
      </c>
      <c r="K48" s="8">
        <v>47</v>
      </c>
      <c r="L48" s="7" t="s">
        <v>56</v>
      </c>
      <c r="M48" s="7">
        <v>20.050647999999999</v>
      </c>
      <c r="O48" s="8">
        <v>47</v>
      </c>
      <c r="P48" s="7" t="s">
        <v>55</v>
      </c>
      <c r="Q48" s="7">
        <v>24.337886999999998</v>
      </c>
    </row>
    <row r="49" spans="1:17">
      <c r="A49" s="7" t="s">
        <v>28</v>
      </c>
      <c r="B49" s="7">
        <v>60.487822999999999</v>
      </c>
      <c r="C49" s="7">
        <v>29.193628</v>
      </c>
      <c r="D49" s="7">
        <v>45.091155999999998</v>
      </c>
      <c r="E49" s="8">
        <v>30</v>
      </c>
      <c r="G49" s="8">
        <v>48</v>
      </c>
      <c r="H49" s="7" t="s">
        <v>47</v>
      </c>
      <c r="I49" s="7">
        <v>20.692017</v>
      </c>
      <c r="K49" s="8">
        <v>48</v>
      </c>
      <c r="L49" s="7" t="s">
        <v>47</v>
      </c>
      <c r="M49" s="7">
        <v>18.878779999999999</v>
      </c>
      <c r="O49" s="8">
        <v>48</v>
      </c>
      <c r="P49" s="7" t="s">
        <v>47</v>
      </c>
      <c r="Q49" s="7">
        <v>19.895899</v>
      </c>
    </row>
    <row r="50" spans="1:17">
      <c r="A50" s="7" t="s">
        <v>57</v>
      </c>
      <c r="B50" s="7">
        <v>0</v>
      </c>
      <c r="C50" s="7">
        <v>0</v>
      </c>
      <c r="D50" s="7">
        <v>0</v>
      </c>
      <c r="E50" s="8">
        <v>51</v>
      </c>
      <c r="G50" s="8">
        <v>49</v>
      </c>
      <c r="H50" s="7" t="s">
        <v>36</v>
      </c>
      <c r="I50" s="7">
        <v>11.537518</v>
      </c>
      <c r="K50" s="8">
        <v>49</v>
      </c>
      <c r="L50" s="7" t="s">
        <v>36</v>
      </c>
      <c r="M50" s="7">
        <v>14.606408999999999</v>
      </c>
      <c r="O50" s="8">
        <v>49</v>
      </c>
      <c r="P50" s="7" t="s">
        <v>36</v>
      </c>
      <c r="Q50" s="7">
        <v>13.144969</v>
      </c>
    </row>
    <row r="51" spans="1:17">
      <c r="A51" s="7" t="s">
        <v>45</v>
      </c>
      <c r="B51" s="7">
        <v>53.713104000000001</v>
      </c>
      <c r="C51" s="7">
        <v>45.521327999999997</v>
      </c>
      <c r="D51" s="7">
        <v>49.894325000000002</v>
      </c>
      <c r="E51" s="8">
        <v>21</v>
      </c>
      <c r="G51" s="8">
        <v>50</v>
      </c>
      <c r="H51" s="7" t="s">
        <v>30</v>
      </c>
      <c r="I51" s="7">
        <v>9.9957837999999999</v>
      </c>
      <c r="K51" s="8">
        <v>50</v>
      </c>
      <c r="L51" s="7" t="s">
        <v>30</v>
      </c>
      <c r="M51" s="7">
        <v>2.6767243999999999</v>
      </c>
      <c r="O51" s="8">
        <v>50</v>
      </c>
      <c r="P51" s="7" t="s">
        <v>30</v>
      </c>
      <c r="Q51" s="7">
        <v>6.3716416000000002</v>
      </c>
    </row>
    <row r="52" spans="1:17">
      <c r="A52" s="7" t="s">
        <v>56</v>
      </c>
      <c r="B52" s="7">
        <v>32.515236000000002</v>
      </c>
      <c r="C52" s="7">
        <v>20.050647999999999</v>
      </c>
      <c r="D52" s="7">
        <v>26.429728999999998</v>
      </c>
      <c r="E52" s="8">
        <v>46</v>
      </c>
      <c r="G52" s="8">
        <v>51</v>
      </c>
      <c r="H52" s="7" t="s">
        <v>57</v>
      </c>
      <c r="I52" s="7">
        <v>0</v>
      </c>
      <c r="K52" s="8">
        <v>51</v>
      </c>
      <c r="L52" s="7" t="s">
        <v>57</v>
      </c>
      <c r="M52" s="7">
        <v>0</v>
      </c>
      <c r="O52" s="8">
        <v>51</v>
      </c>
      <c r="P52" s="7" t="s">
        <v>57</v>
      </c>
      <c r="Q52" s="7">
        <v>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="90" zoomScaleNormal="90" zoomScalePageLayoutView="90" workbookViewId="0">
      <selection activeCell="K1" sqref="K1"/>
    </sheetView>
  </sheetViews>
  <sheetFormatPr baseColWidth="10" defaultColWidth="8.83203125" defaultRowHeight="15" x14ac:dyDescent="0"/>
  <cols>
    <col min="5" max="5" width="14" customWidth="1"/>
  </cols>
  <sheetData>
    <row r="1" spans="1:17" ht="45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58</v>
      </c>
      <c r="F1" s="13"/>
      <c r="G1" s="13" t="s">
        <v>5</v>
      </c>
      <c r="H1" s="13"/>
      <c r="I1" s="13" t="s">
        <v>1</v>
      </c>
      <c r="J1" s="13"/>
      <c r="K1" s="13" t="s">
        <v>5</v>
      </c>
      <c r="L1" s="13"/>
      <c r="M1" s="13" t="s">
        <v>2</v>
      </c>
      <c r="N1" s="13"/>
      <c r="O1" s="13" t="s">
        <v>5</v>
      </c>
      <c r="P1" s="13"/>
      <c r="Q1" s="13" t="s">
        <v>59</v>
      </c>
    </row>
    <row r="2" spans="1:17">
      <c r="A2" t="s">
        <v>7</v>
      </c>
      <c r="B2" s="7">
        <v>58.614486999999997</v>
      </c>
      <c r="C2" s="7">
        <v>34.828217000000002</v>
      </c>
      <c r="D2" s="7">
        <v>46.002186000000002</v>
      </c>
      <c r="E2">
        <v>5</v>
      </c>
      <c r="G2">
        <v>1</v>
      </c>
      <c r="H2" t="s">
        <v>8</v>
      </c>
      <c r="I2" s="7">
        <v>74.710480000000004</v>
      </c>
      <c r="K2">
        <v>1</v>
      </c>
      <c r="L2" t="s">
        <v>41</v>
      </c>
      <c r="M2" s="7">
        <v>61.301777000000001</v>
      </c>
      <c r="O2">
        <v>1</v>
      </c>
      <c r="P2" t="s">
        <v>8</v>
      </c>
      <c r="Q2" s="7">
        <v>51.975616000000002</v>
      </c>
    </row>
    <row r="3" spans="1:17">
      <c r="A3" t="s">
        <v>11</v>
      </c>
      <c r="B3" s="7">
        <v>25.524649</v>
      </c>
      <c r="C3" s="7">
        <v>27.529833</v>
      </c>
      <c r="D3" s="7">
        <v>24.612916999999999</v>
      </c>
      <c r="E3">
        <v>34</v>
      </c>
      <c r="G3">
        <v>2</v>
      </c>
      <c r="H3" t="s">
        <v>18</v>
      </c>
      <c r="I3" s="7">
        <v>65.219215000000005</v>
      </c>
      <c r="K3">
        <v>2</v>
      </c>
      <c r="L3" t="s">
        <v>34</v>
      </c>
      <c r="M3" s="7">
        <v>39.139141000000002</v>
      </c>
      <c r="O3">
        <v>2</v>
      </c>
      <c r="P3" t="s">
        <v>18</v>
      </c>
      <c r="Q3" s="7">
        <v>49.862487999999999</v>
      </c>
    </row>
    <row r="4" spans="1:17">
      <c r="A4" t="s">
        <v>13</v>
      </c>
      <c r="B4" s="7">
        <v>15.955766000000001</v>
      </c>
      <c r="C4" s="7">
        <v>23.041981</v>
      </c>
      <c r="D4" s="7">
        <v>17.168585</v>
      </c>
      <c r="E4">
        <v>43</v>
      </c>
      <c r="G4">
        <v>3</v>
      </c>
      <c r="H4" t="s">
        <v>51</v>
      </c>
      <c r="I4" s="7">
        <v>63.573577999999998</v>
      </c>
      <c r="K4">
        <v>3</v>
      </c>
      <c r="L4" t="s">
        <v>37</v>
      </c>
      <c r="M4" s="7">
        <v>37.453654999999998</v>
      </c>
      <c r="O4">
        <v>3</v>
      </c>
      <c r="P4" t="s">
        <v>37</v>
      </c>
      <c r="Q4" s="7">
        <v>49.658875000000002</v>
      </c>
    </row>
    <row r="5" spans="1:17">
      <c r="A5" t="s">
        <v>15</v>
      </c>
      <c r="B5" s="7">
        <v>47.538719</v>
      </c>
      <c r="C5" s="7">
        <v>25.522197999999999</v>
      </c>
      <c r="D5" s="7">
        <v>35.208157</v>
      </c>
      <c r="E5">
        <v>22</v>
      </c>
      <c r="G5">
        <v>4</v>
      </c>
      <c r="H5" t="s">
        <v>37</v>
      </c>
      <c r="I5" s="7">
        <v>62.89378</v>
      </c>
      <c r="K5">
        <v>4</v>
      </c>
      <c r="L5" t="s">
        <v>14</v>
      </c>
      <c r="M5" s="7">
        <v>36.572113000000002</v>
      </c>
      <c r="O5">
        <v>4</v>
      </c>
      <c r="P5" t="s">
        <v>10</v>
      </c>
      <c r="Q5" s="7">
        <v>46.315510000000003</v>
      </c>
    </row>
    <row r="6" spans="1:17">
      <c r="A6" t="s">
        <v>14</v>
      </c>
      <c r="B6" s="7">
        <v>52.603008000000003</v>
      </c>
      <c r="C6" s="7">
        <v>36.572113000000002</v>
      </c>
      <c r="D6" s="7">
        <v>43.742111000000001</v>
      </c>
      <c r="E6">
        <v>10</v>
      </c>
      <c r="G6">
        <v>5</v>
      </c>
      <c r="H6" t="s">
        <v>24</v>
      </c>
      <c r="I6" s="7">
        <v>59.33437</v>
      </c>
      <c r="K6">
        <v>5</v>
      </c>
      <c r="L6" t="s">
        <v>29</v>
      </c>
      <c r="M6" s="7">
        <v>36.441181</v>
      </c>
      <c r="O6">
        <v>5</v>
      </c>
      <c r="P6" t="s">
        <v>7</v>
      </c>
      <c r="Q6" s="7">
        <v>46.002186000000002</v>
      </c>
    </row>
    <row r="7" spans="1:17">
      <c r="A7" t="s">
        <v>19</v>
      </c>
      <c r="B7" s="7">
        <v>23.875917000000001</v>
      </c>
      <c r="C7" s="7">
        <v>0.65395409000000004</v>
      </c>
      <c r="D7" s="7">
        <v>9.5065165</v>
      </c>
      <c r="E7">
        <v>48</v>
      </c>
      <c r="G7">
        <v>6</v>
      </c>
      <c r="H7" t="s">
        <v>26</v>
      </c>
      <c r="I7" s="7">
        <v>58.776276000000003</v>
      </c>
      <c r="K7">
        <v>6</v>
      </c>
      <c r="L7" t="s">
        <v>10</v>
      </c>
      <c r="M7" s="7">
        <v>36.03434</v>
      </c>
      <c r="O7">
        <v>6</v>
      </c>
      <c r="P7" t="s">
        <v>26</v>
      </c>
      <c r="Q7" s="7">
        <v>45.293948999999998</v>
      </c>
    </row>
    <row r="8" spans="1:17">
      <c r="A8" t="s">
        <v>21</v>
      </c>
      <c r="B8" s="7">
        <v>12.282667</v>
      </c>
      <c r="C8" s="7">
        <v>8.1505747</v>
      </c>
      <c r="D8" s="7">
        <v>7.3369761000000002</v>
      </c>
      <c r="E8">
        <v>49</v>
      </c>
      <c r="G8">
        <v>7</v>
      </c>
      <c r="H8" t="s">
        <v>7</v>
      </c>
      <c r="I8" s="7">
        <v>58.614486999999997</v>
      </c>
      <c r="K8">
        <v>7</v>
      </c>
      <c r="L8" t="s">
        <v>18</v>
      </c>
      <c r="M8" s="7">
        <v>35.512690999999997</v>
      </c>
      <c r="O8">
        <v>7</v>
      </c>
      <c r="P8" t="s">
        <v>31</v>
      </c>
      <c r="Q8" s="7">
        <v>44.248035000000002</v>
      </c>
    </row>
    <row r="9" spans="1:17">
      <c r="A9" t="s">
        <v>23</v>
      </c>
      <c r="B9" s="7">
        <v>54.473579000000001</v>
      </c>
      <c r="C9" s="7">
        <v>34.866982</v>
      </c>
      <c r="D9" s="7">
        <v>43.829726999999998</v>
      </c>
      <c r="E9">
        <v>8</v>
      </c>
      <c r="G9">
        <v>8</v>
      </c>
      <c r="H9" t="s">
        <v>10</v>
      </c>
      <c r="I9" s="7">
        <v>57.999988999999999</v>
      </c>
      <c r="K9">
        <v>8</v>
      </c>
      <c r="L9" t="s">
        <v>44</v>
      </c>
      <c r="M9" s="7">
        <v>35.362774000000002</v>
      </c>
      <c r="O9">
        <v>8</v>
      </c>
      <c r="P9" t="s">
        <v>23</v>
      </c>
      <c r="Q9" s="7">
        <v>43.829726999999998</v>
      </c>
    </row>
    <row r="10" spans="1:17">
      <c r="A10" t="s">
        <v>10</v>
      </c>
      <c r="B10" s="7">
        <v>57.999988999999999</v>
      </c>
      <c r="C10" s="7">
        <v>36.03434</v>
      </c>
      <c r="D10" s="7">
        <v>46.315510000000003</v>
      </c>
      <c r="E10">
        <v>4</v>
      </c>
      <c r="G10">
        <v>9</v>
      </c>
      <c r="H10" t="s">
        <v>31</v>
      </c>
      <c r="I10" s="7">
        <v>56.986248000000003</v>
      </c>
      <c r="K10">
        <v>9</v>
      </c>
      <c r="L10" t="s">
        <v>17</v>
      </c>
      <c r="M10" s="7">
        <v>34.914909000000002</v>
      </c>
      <c r="O10">
        <v>9</v>
      </c>
      <c r="P10" t="s">
        <v>9</v>
      </c>
      <c r="Q10" s="7">
        <v>43.805630000000001</v>
      </c>
    </row>
    <row r="11" spans="1:17">
      <c r="A11" t="s">
        <v>8</v>
      </c>
      <c r="B11" s="7">
        <v>74.710480000000004</v>
      </c>
      <c r="C11" s="7">
        <v>30.011538999999999</v>
      </c>
      <c r="D11" s="7">
        <v>51.975616000000002</v>
      </c>
      <c r="E11">
        <v>1</v>
      </c>
      <c r="G11">
        <v>10</v>
      </c>
      <c r="H11" t="s">
        <v>43</v>
      </c>
      <c r="I11" s="7">
        <v>56.933982999999998</v>
      </c>
      <c r="K11">
        <v>10</v>
      </c>
      <c r="L11" t="s">
        <v>23</v>
      </c>
      <c r="M11" s="7">
        <v>34.866982</v>
      </c>
      <c r="O11">
        <v>10</v>
      </c>
      <c r="P11" t="s">
        <v>14</v>
      </c>
      <c r="Q11" s="7">
        <v>43.742111000000001</v>
      </c>
    </row>
    <row r="12" spans="1:17">
      <c r="A12" t="s">
        <v>26</v>
      </c>
      <c r="B12" s="7">
        <v>58.776276000000003</v>
      </c>
      <c r="C12" s="7">
        <v>33.329104999999998</v>
      </c>
      <c r="D12" s="7">
        <v>45.293948999999998</v>
      </c>
      <c r="E12">
        <v>6</v>
      </c>
      <c r="G12">
        <v>11</v>
      </c>
      <c r="H12" t="s">
        <v>9</v>
      </c>
      <c r="I12" s="7">
        <v>55.754024999999999</v>
      </c>
      <c r="K12">
        <v>11</v>
      </c>
      <c r="L12" t="s">
        <v>7</v>
      </c>
      <c r="M12" s="7">
        <v>34.828217000000002</v>
      </c>
      <c r="O12">
        <v>11</v>
      </c>
      <c r="P12" t="s">
        <v>34</v>
      </c>
      <c r="Q12" s="7">
        <v>43.457236999999999</v>
      </c>
    </row>
    <row r="13" spans="1:17">
      <c r="A13" t="s">
        <v>27</v>
      </c>
      <c r="B13" s="7">
        <v>48.578785000000003</v>
      </c>
      <c r="C13" s="7">
        <v>34.712497999999997</v>
      </c>
      <c r="D13" s="7">
        <v>40.626080000000002</v>
      </c>
      <c r="E13">
        <v>17</v>
      </c>
      <c r="G13">
        <v>12</v>
      </c>
      <c r="H13" t="s">
        <v>54</v>
      </c>
      <c r="I13" s="7">
        <v>54.910136999999999</v>
      </c>
      <c r="K13">
        <v>12</v>
      </c>
      <c r="L13" t="s">
        <v>27</v>
      </c>
      <c r="M13" s="7">
        <v>34.712497999999997</v>
      </c>
      <c r="O13">
        <v>12</v>
      </c>
      <c r="P13" t="s">
        <v>54</v>
      </c>
      <c r="Q13" s="7">
        <v>41.963833000000001</v>
      </c>
    </row>
    <row r="14" spans="1:17">
      <c r="A14" t="s">
        <v>29</v>
      </c>
      <c r="B14" s="7">
        <v>35.759869000000002</v>
      </c>
      <c r="C14" s="7">
        <v>36.441181</v>
      </c>
      <c r="D14" s="7">
        <v>34.752780999999999</v>
      </c>
      <c r="E14">
        <v>23</v>
      </c>
      <c r="G14">
        <v>13</v>
      </c>
      <c r="H14" t="s">
        <v>23</v>
      </c>
      <c r="I14" s="7">
        <v>54.473579000000001</v>
      </c>
      <c r="K14">
        <v>13</v>
      </c>
      <c r="L14" t="s">
        <v>28</v>
      </c>
      <c r="M14" s="7">
        <v>34.307198</v>
      </c>
      <c r="O14">
        <v>13</v>
      </c>
      <c r="P14" t="s">
        <v>28</v>
      </c>
      <c r="Q14" s="7">
        <v>41.522376999999999</v>
      </c>
    </row>
    <row r="15" spans="1:17">
      <c r="A15" t="s">
        <v>30</v>
      </c>
      <c r="B15" s="7">
        <v>52.825111</v>
      </c>
      <c r="C15" s="7">
        <v>0</v>
      </c>
      <c r="D15" s="7">
        <v>24.491444000000001</v>
      </c>
      <c r="E15">
        <v>35</v>
      </c>
      <c r="G15">
        <v>14</v>
      </c>
      <c r="H15" t="s">
        <v>46</v>
      </c>
      <c r="I15" s="7">
        <v>53.423763000000001</v>
      </c>
      <c r="K15">
        <v>14</v>
      </c>
      <c r="L15" t="s">
        <v>9</v>
      </c>
      <c r="M15" s="7">
        <v>33.541035000000001</v>
      </c>
      <c r="O15">
        <v>14</v>
      </c>
      <c r="P15" t="s">
        <v>24</v>
      </c>
      <c r="Q15" s="7">
        <v>41.210453000000001</v>
      </c>
    </row>
    <row r="16" spans="1:17">
      <c r="A16" t="s">
        <v>33</v>
      </c>
      <c r="B16" s="7">
        <v>40.379559</v>
      </c>
      <c r="C16" s="7">
        <v>23.009143999999999</v>
      </c>
      <c r="D16" s="7">
        <v>30.085834999999999</v>
      </c>
      <c r="E16">
        <v>31</v>
      </c>
      <c r="G16">
        <v>15</v>
      </c>
      <c r="H16" t="s">
        <v>30</v>
      </c>
      <c r="I16" s="7">
        <v>52.825111</v>
      </c>
      <c r="K16">
        <v>15</v>
      </c>
      <c r="L16" t="s">
        <v>26</v>
      </c>
      <c r="M16" s="7">
        <v>33.329104999999998</v>
      </c>
      <c r="O16">
        <v>15</v>
      </c>
      <c r="P16" t="s">
        <v>12</v>
      </c>
      <c r="Q16" s="7">
        <v>41.198982000000001</v>
      </c>
    </row>
    <row r="17" spans="1:17">
      <c r="A17" t="s">
        <v>35</v>
      </c>
      <c r="B17" s="7">
        <v>38.292003999999999</v>
      </c>
      <c r="C17" s="7">
        <v>27.055866000000002</v>
      </c>
      <c r="D17" s="7">
        <v>31.123394000000001</v>
      </c>
      <c r="E17">
        <v>28</v>
      </c>
      <c r="G17">
        <v>16</v>
      </c>
      <c r="H17" t="s">
        <v>14</v>
      </c>
      <c r="I17" s="7">
        <v>52.603008000000003</v>
      </c>
      <c r="K17">
        <v>16</v>
      </c>
      <c r="L17" t="s">
        <v>31</v>
      </c>
      <c r="M17" s="7">
        <v>33.144179999999999</v>
      </c>
      <c r="O17">
        <v>16</v>
      </c>
      <c r="P17" t="s">
        <v>25</v>
      </c>
      <c r="Q17" s="7">
        <v>41.098453999999997</v>
      </c>
    </row>
    <row r="18" spans="1:17">
      <c r="A18" t="s">
        <v>36</v>
      </c>
      <c r="B18" s="7">
        <v>19.541474999999998</v>
      </c>
      <c r="C18" s="7">
        <v>19.052804999999999</v>
      </c>
      <c r="D18" s="7">
        <v>16.954912</v>
      </c>
      <c r="E18">
        <v>44</v>
      </c>
      <c r="G18">
        <v>17</v>
      </c>
      <c r="H18" t="s">
        <v>12</v>
      </c>
      <c r="I18" s="7">
        <v>52.403049000000003</v>
      </c>
      <c r="K18">
        <v>17</v>
      </c>
      <c r="L18" t="s">
        <v>25</v>
      </c>
      <c r="M18" s="7">
        <v>32.483257000000002</v>
      </c>
      <c r="O18">
        <v>17</v>
      </c>
      <c r="P18" t="s">
        <v>27</v>
      </c>
      <c r="Q18" s="7">
        <v>40.626080000000002</v>
      </c>
    </row>
    <row r="19" spans="1:17">
      <c r="A19" t="s">
        <v>40</v>
      </c>
      <c r="B19" s="7">
        <v>22.822959999999998</v>
      </c>
      <c r="C19" s="7">
        <v>24.834786999999999</v>
      </c>
      <c r="D19" s="7">
        <v>21.754847999999999</v>
      </c>
      <c r="E19">
        <v>40</v>
      </c>
      <c r="G19">
        <v>18</v>
      </c>
      <c r="H19" t="s">
        <v>25</v>
      </c>
      <c r="I19" s="7">
        <v>51.699981999999999</v>
      </c>
      <c r="K19">
        <v>18</v>
      </c>
      <c r="L19" t="s">
        <v>12</v>
      </c>
      <c r="M19" s="7">
        <v>31.970020000000002</v>
      </c>
      <c r="O19">
        <v>18</v>
      </c>
      <c r="P19" t="s">
        <v>17</v>
      </c>
      <c r="Q19" s="7">
        <v>40.183788</v>
      </c>
    </row>
    <row r="20" spans="1:17">
      <c r="A20" t="s">
        <v>42</v>
      </c>
      <c r="B20" s="7">
        <v>33.974395999999999</v>
      </c>
      <c r="C20" s="7">
        <v>30.156476999999999</v>
      </c>
      <c r="D20" s="7">
        <v>30.478884000000001</v>
      </c>
      <c r="E20">
        <v>29</v>
      </c>
      <c r="G20">
        <v>19</v>
      </c>
      <c r="H20" t="s">
        <v>28</v>
      </c>
      <c r="I20" s="7">
        <v>50.676524999999998</v>
      </c>
      <c r="K20">
        <v>19</v>
      </c>
      <c r="L20" t="s">
        <v>54</v>
      </c>
      <c r="M20" s="7">
        <v>30.907157999999999</v>
      </c>
      <c r="O20">
        <v>19</v>
      </c>
      <c r="P20" t="s">
        <v>44</v>
      </c>
      <c r="Q20" s="7">
        <v>39.917670999999999</v>
      </c>
    </row>
    <row r="21" spans="1:17">
      <c r="A21" t="s">
        <v>31</v>
      </c>
      <c r="B21" s="7">
        <v>56.986248000000003</v>
      </c>
      <c r="C21" s="7">
        <v>33.144179999999999</v>
      </c>
      <c r="D21" s="7">
        <v>44.248035000000002</v>
      </c>
      <c r="E21">
        <v>7</v>
      </c>
      <c r="G21">
        <v>20</v>
      </c>
      <c r="H21" t="s">
        <v>34</v>
      </c>
      <c r="I21" s="7">
        <v>49.498066000000001</v>
      </c>
      <c r="K21">
        <v>20</v>
      </c>
      <c r="L21" t="s">
        <v>42</v>
      </c>
      <c r="M21" s="7">
        <v>30.156476999999999</v>
      </c>
      <c r="O21">
        <v>20</v>
      </c>
      <c r="P21" t="s">
        <v>51</v>
      </c>
      <c r="Q21" s="7">
        <v>38.342190000000002</v>
      </c>
    </row>
    <row r="22" spans="1:17">
      <c r="A22" t="s">
        <v>43</v>
      </c>
      <c r="B22" s="7">
        <v>56.933982999999998</v>
      </c>
      <c r="C22" s="7">
        <v>21.221890999999999</v>
      </c>
      <c r="D22" s="7">
        <v>37.906410000000001</v>
      </c>
      <c r="E22">
        <v>21</v>
      </c>
      <c r="G22">
        <v>21</v>
      </c>
      <c r="H22" t="s">
        <v>27</v>
      </c>
      <c r="I22" s="7">
        <v>48.578785000000003</v>
      </c>
      <c r="K22">
        <v>21</v>
      </c>
      <c r="L22" t="s">
        <v>8</v>
      </c>
      <c r="M22" s="7">
        <v>30.011538999999999</v>
      </c>
      <c r="O22">
        <v>21</v>
      </c>
      <c r="P22" t="s">
        <v>43</v>
      </c>
      <c r="Q22" s="7">
        <v>37.906410000000001</v>
      </c>
    </row>
    <row r="23" spans="1:17">
      <c r="A23" t="s">
        <v>46</v>
      </c>
      <c r="B23" s="7">
        <v>53.423763000000001</v>
      </c>
      <c r="C23" s="7">
        <v>14.022079</v>
      </c>
      <c r="D23" s="7">
        <v>32.234462999999998</v>
      </c>
      <c r="E23">
        <v>25</v>
      </c>
      <c r="G23">
        <v>22</v>
      </c>
      <c r="H23" t="s">
        <v>17</v>
      </c>
      <c r="I23" s="7">
        <v>47.541218000000001</v>
      </c>
      <c r="K23">
        <v>22</v>
      </c>
      <c r="L23" t="s">
        <v>20</v>
      </c>
      <c r="M23" s="7">
        <v>28.404520000000002</v>
      </c>
      <c r="O23">
        <v>22</v>
      </c>
      <c r="P23" t="s">
        <v>15</v>
      </c>
      <c r="Q23" s="7">
        <v>35.208157</v>
      </c>
    </row>
    <row r="24" spans="1:17">
      <c r="A24" t="s">
        <v>39</v>
      </c>
      <c r="B24" s="7">
        <v>47.012627000000002</v>
      </c>
      <c r="C24" s="7">
        <v>19.349125000000001</v>
      </c>
      <c r="D24" s="7">
        <v>31.660339</v>
      </c>
      <c r="E24">
        <v>26</v>
      </c>
      <c r="G24">
        <v>23</v>
      </c>
      <c r="H24" t="s">
        <v>15</v>
      </c>
      <c r="I24" s="7">
        <v>47.538719</v>
      </c>
      <c r="K24">
        <v>23</v>
      </c>
      <c r="L24" t="s">
        <v>11</v>
      </c>
      <c r="M24" s="7">
        <v>27.529833</v>
      </c>
      <c r="O24">
        <v>23</v>
      </c>
      <c r="P24" t="s">
        <v>29</v>
      </c>
      <c r="Q24" s="7">
        <v>34.752780999999999</v>
      </c>
    </row>
    <row r="25" spans="1:17">
      <c r="A25" t="s">
        <v>47</v>
      </c>
      <c r="B25" s="7">
        <v>28.317948999999999</v>
      </c>
      <c r="C25" s="7">
        <v>13.458034</v>
      </c>
      <c r="D25" s="7">
        <v>18.639914999999998</v>
      </c>
      <c r="E25">
        <v>41</v>
      </c>
      <c r="G25">
        <v>24</v>
      </c>
      <c r="H25" t="s">
        <v>39</v>
      </c>
      <c r="I25" s="7">
        <v>47.012627000000002</v>
      </c>
      <c r="K25">
        <v>24</v>
      </c>
      <c r="L25" t="s">
        <v>35</v>
      </c>
      <c r="M25" s="7">
        <v>27.055866000000002</v>
      </c>
      <c r="O25">
        <v>24</v>
      </c>
      <c r="P25" t="s">
        <v>22</v>
      </c>
      <c r="Q25" s="7">
        <v>33.196399999999997</v>
      </c>
    </row>
    <row r="26" spans="1:17">
      <c r="A26" t="s">
        <v>18</v>
      </c>
      <c r="B26" s="7">
        <v>65.219215000000005</v>
      </c>
      <c r="C26" s="7">
        <v>35.512690999999997</v>
      </c>
      <c r="D26" s="7">
        <v>49.862487999999999</v>
      </c>
      <c r="E26">
        <v>2</v>
      </c>
      <c r="G26">
        <v>25</v>
      </c>
      <c r="H26" t="s">
        <v>44</v>
      </c>
      <c r="I26" s="7">
        <v>46.590862000000001</v>
      </c>
      <c r="K26">
        <v>25</v>
      </c>
      <c r="L26" t="s">
        <v>32</v>
      </c>
      <c r="M26" s="7">
        <v>26.924868</v>
      </c>
      <c r="O26">
        <v>25</v>
      </c>
      <c r="P26" t="s">
        <v>46</v>
      </c>
      <c r="Q26" s="7">
        <v>32.234462999999998</v>
      </c>
    </row>
    <row r="27" spans="1:17">
      <c r="A27" t="s">
        <v>48</v>
      </c>
      <c r="B27" s="7">
        <v>28.222211999999999</v>
      </c>
      <c r="C27" s="7">
        <v>24.458940999999999</v>
      </c>
      <c r="D27" s="7">
        <v>24.415205</v>
      </c>
      <c r="E27">
        <v>36</v>
      </c>
      <c r="G27">
        <v>26</v>
      </c>
      <c r="H27" t="s">
        <v>22</v>
      </c>
      <c r="I27" s="7">
        <v>44.125400999999997</v>
      </c>
      <c r="K27">
        <v>26</v>
      </c>
      <c r="L27" t="s">
        <v>15</v>
      </c>
      <c r="M27" s="7">
        <v>25.522197999999999</v>
      </c>
      <c r="O27">
        <v>26</v>
      </c>
      <c r="P27" t="s">
        <v>39</v>
      </c>
      <c r="Q27" s="7">
        <v>31.660339</v>
      </c>
    </row>
    <row r="28" spans="1:17">
      <c r="A28" t="s">
        <v>24</v>
      </c>
      <c r="B28" s="7">
        <v>59.33437</v>
      </c>
      <c r="C28" s="7">
        <v>25.060359999999999</v>
      </c>
      <c r="D28" s="7">
        <v>41.210453000000001</v>
      </c>
      <c r="E28">
        <v>14</v>
      </c>
      <c r="G28">
        <v>27</v>
      </c>
      <c r="H28" t="s">
        <v>33</v>
      </c>
      <c r="I28" s="7">
        <v>40.379559</v>
      </c>
      <c r="K28">
        <v>27</v>
      </c>
      <c r="L28" t="s">
        <v>22</v>
      </c>
      <c r="M28" s="7">
        <v>25.136816</v>
      </c>
      <c r="O28">
        <v>27</v>
      </c>
      <c r="P28" t="s">
        <v>41</v>
      </c>
      <c r="Q28" s="7">
        <v>31.343129999999999</v>
      </c>
    </row>
    <row r="29" spans="1:17">
      <c r="A29" t="s">
        <v>25</v>
      </c>
      <c r="B29" s="7">
        <v>51.699981999999999</v>
      </c>
      <c r="C29" s="7">
        <v>32.483257000000002</v>
      </c>
      <c r="D29" s="7">
        <v>41.098453999999997</v>
      </c>
      <c r="E29">
        <v>16</v>
      </c>
      <c r="G29">
        <v>28</v>
      </c>
      <c r="H29" t="s">
        <v>35</v>
      </c>
      <c r="I29" s="7">
        <v>38.292003999999999</v>
      </c>
      <c r="K29">
        <v>28</v>
      </c>
      <c r="L29" t="s">
        <v>24</v>
      </c>
      <c r="M29" s="7">
        <v>25.060359999999999</v>
      </c>
      <c r="O29">
        <v>28</v>
      </c>
      <c r="P29" t="s">
        <v>35</v>
      </c>
      <c r="Q29" s="7">
        <v>31.123394000000001</v>
      </c>
    </row>
    <row r="30" spans="1:17">
      <c r="A30" t="s">
        <v>17</v>
      </c>
      <c r="B30" s="7">
        <v>47.541218000000001</v>
      </c>
      <c r="C30" s="7">
        <v>34.914909000000002</v>
      </c>
      <c r="D30" s="7">
        <v>40.183788</v>
      </c>
      <c r="E30">
        <v>18</v>
      </c>
      <c r="G30">
        <v>29</v>
      </c>
      <c r="H30" t="s">
        <v>16</v>
      </c>
      <c r="I30" s="7">
        <v>36.128718999999997</v>
      </c>
      <c r="K30">
        <v>29</v>
      </c>
      <c r="L30" t="s">
        <v>40</v>
      </c>
      <c r="M30" s="7">
        <v>24.834786999999999</v>
      </c>
      <c r="O30">
        <v>29</v>
      </c>
      <c r="P30" t="s">
        <v>42</v>
      </c>
      <c r="Q30" s="7">
        <v>30.478884000000001</v>
      </c>
    </row>
    <row r="31" spans="1:17">
      <c r="A31" t="s">
        <v>50</v>
      </c>
      <c r="B31" s="7">
        <v>27.381606999999999</v>
      </c>
      <c r="C31" s="7">
        <v>2.7621305</v>
      </c>
      <c r="D31" s="7">
        <v>12.479574</v>
      </c>
      <c r="E31">
        <v>47</v>
      </c>
      <c r="G31">
        <v>30</v>
      </c>
      <c r="H31" t="s">
        <v>29</v>
      </c>
      <c r="I31" s="7">
        <v>35.759869000000002</v>
      </c>
      <c r="K31">
        <v>30</v>
      </c>
      <c r="L31" t="s">
        <v>48</v>
      </c>
      <c r="M31" s="7">
        <v>24.458940999999999</v>
      </c>
      <c r="O31">
        <v>30</v>
      </c>
      <c r="P31" t="s">
        <v>20</v>
      </c>
      <c r="Q31" s="7">
        <v>30.311892</v>
      </c>
    </row>
    <row r="32" spans="1:17">
      <c r="A32" t="s">
        <v>41</v>
      </c>
      <c r="B32" s="7">
        <v>4.4610127999999998</v>
      </c>
      <c r="C32" s="7">
        <v>61.301777000000001</v>
      </c>
      <c r="D32" s="7">
        <v>31.343129999999999</v>
      </c>
      <c r="E32">
        <v>27</v>
      </c>
      <c r="G32">
        <v>31</v>
      </c>
      <c r="H32" t="s">
        <v>20</v>
      </c>
      <c r="I32" s="7">
        <v>35.411029999999997</v>
      </c>
      <c r="K32">
        <v>31</v>
      </c>
      <c r="L32" t="s">
        <v>13</v>
      </c>
      <c r="M32" s="7">
        <v>23.041981</v>
      </c>
      <c r="O32">
        <v>31</v>
      </c>
      <c r="P32" t="s">
        <v>33</v>
      </c>
      <c r="Q32" s="7">
        <v>30.085834999999999</v>
      </c>
    </row>
    <row r="33" spans="1:17">
      <c r="A33" t="s">
        <v>51</v>
      </c>
      <c r="B33" s="7">
        <v>63.573577999999998</v>
      </c>
      <c r="C33" s="7">
        <v>15.405158</v>
      </c>
      <c r="D33" s="7">
        <v>38.342190000000002</v>
      </c>
      <c r="E33">
        <v>20</v>
      </c>
      <c r="G33">
        <v>32</v>
      </c>
      <c r="H33" t="s">
        <v>42</v>
      </c>
      <c r="I33" s="7">
        <v>33.974395999999999</v>
      </c>
      <c r="K33">
        <v>32</v>
      </c>
      <c r="L33" t="s">
        <v>33</v>
      </c>
      <c r="M33" s="7">
        <v>23.009143999999999</v>
      </c>
      <c r="O33">
        <v>32</v>
      </c>
      <c r="P33" t="s">
        <v>32</v>
      </c>
      <c r="Q33" s="7">
        <v>26.936491</v>
      </c>
    </row>
    <row r="34" spans="1:17">
      <c r="A34" t="s">
        <v>52</v>
      </c>
      <c r="B34" s="7">
        <v>27.561499000000001</v>
      </c>
      <c r="C34" s="7">
        <v>5.6563357999999999</v>
      </c>
      <c r="D34" s="7">
        <v>14.107590999999999</v>
      </c>
      <c r="E34">
        <v>46</v>
      </c>
      <c r="G34">
        <v>33</v>
      </c>
      <c r="H34" t="s">
        <v>38</v>
      </c>
      <c r="I34" s="7">
        <v>33.574863000000001</v>
      </c>
      <c r="K34">
        <v>33</v>
      </c>
      <c r="L34" t="s">
        <v>43</v>
      </c>
      <c r="M34" s="7">
        <v>21.221890999999999</v>
      </c>
      <c r="O34">
        <v>33</v>
      </c>
      <c r="P34" t="s">
        <v>16</v>
      </c>
      <c r="Q34" s="7">
        <v>26.835561999999999</v>
      </c>
    </row>
    <row r="35" spans="1:17">
      <c r="A35" t="s">
        <v>22</v>
      </c>
      <c r="B35" s="7">
        <v>44.125400999999997</v>
      </c>
      <c r="C35" s="7">
        <v>25.136816</v>
      </c>
      <c r="D35" s="7">
        <v>33.196399999999997</v>
      </c>
      <c r="E35">
        <v>24</v>
      </c>
      <c r="G35">
        <v>34</v>
      </c>
      <c r="H35" t="s">
        <v>53</v>
      </c>
      <c r="I35" s="7">
        <v>33.482956000000001</v>
      </c>
      <c r="K35">
        <v>34</v>
      </c>
      <c r="L35" t="s">
        <v>16</v>
      </c>
      <c r="M35" s="7">
        <v>21.122665000000001</v>
      </c>
      <c r="O35">
        <v>34</v>
      </c>
      <c r="P35" t="s">
        <v>11</v>
      </c>
      <c r="Q35" s="7">
        <v>24.612916999999999</v>
      </c>
    </row>
    <row r="36" spans="1:17">
      <c r="A36" t="s">
        <v>32</v>
      </c>
      <c r="B36" s="7">
        <v>30.517095999999999</v>
      </c>
      <c r="C36" s="7">
        <v>26.924868</v>
      </c>
      <c r="D36" s="7">
        <v>26.936491</v>
      </c>
      <c r="E36">
        <v>32</v>
      </c>
      <c r="G36">
        <v>35</v>
      </c>
      <c r="H36" t="s">
        <v>56</v>
      </c>
      <c r="I36" s="7">
        <v>33.354953999999999</v>
      </c>
      <c r="K36">
        <v>35</v>
      </c>
      <c r="L36" t="s">
        <v>39</v>
      </c>
      <c r="M36" s="7">
        <v>19.349125000000001</v>
      </c>
      <c r="O36">
        <v>35</v>
      </c>
      <c r="P36" t="s">
        <v>30</v>
      </c>
      <c r="Q36" s="7">
        <v>24.491444000000001</v>
      </c>
    </row>
    <row r="37" spans="1:17">
      <c r="A37" t="s">
        <v>9</v>
      </c>
      <c r="B37" s="7">
        <v>55.754024999999999</v>
      </c>
      <c r="C37" s="7">
        <v>33.541035000000001</v>
      </c>
      <c r="D37" s="7">
        <v>43.805630000000001</v>
      </c>
      <c r="E37">
        <v>9</v>
      </c>
      <c r="G37">
        <v>36</v>
      </c>
      <c r="H37" t="s">
        <v>32</v>
      </c>
      <c r="I37" s="7">
        <v>30.517095999999999</v>
      </c>
      <c r="K37">
        <v>36</v>
      </c>
      <c r="L37" t="s">
        <v>38</v>
      </c>
      <c r="M37" s="7">
        <v>19.058827999999998</v>
      </c>
      <c r="O37">
        <v>36</v>
      </c>
      <c r="P37" t="s">
        <v>48</v>
      </c>
      <c r="Q37" s="7">
        <v>24.415205</v>
      </c>
    </row>
    <row r="38" spans="1:17">
      <c r="A38" t="s">
        <v>54</v>
      </c>
      <c r="B38" s="7">
        <v>54.910136999999999</v>
      </c>
      <c r="C38" s="7">
        <v>30.907157999999999</v>
      </c>
      <c r="D38" s="7">
        <v>41.963833000000001</v>
      </c>
      <c r="E38">
        <v>12</v>
      </c>
      <c r="G38">
        <v>37</v>
      </c>
      <c r="H38" t="s">
        <v>47</v>
      </c>
      <c r="I38" s="7">
        <v>28.317948999999999</v>
      </c>
      <c r="K38">
        <v>37</v>
      </c>
      <c r="L38" t="s">
        <v>36</v>
      </c>
      <c r="M38" s="7">
        <v>19.052804999999999</v>
      </c>
      <c r="O38">
        <v>37</v>
      </c>
      <c r="P38" t="s">
        <v>38</v>
      </c>
      <c r="Q38" s="7">
        <v>24.390067999999999</v>
      </c>
    </row>
    <row r="39" spans="1:17">
      <c r="A39" t="s">
        <v>20</v>
      </c>
      <c r="B39" s="7">
        <v>35.411029999999997</v>
      </c>
      <c r="C39" s="7">
        <v>28.404520000000002</v>
      </c>
      <c r="D39" s="7">
        <v>30.311892</v>
      </c>
      <c r="E39">
        <v>30</v>
      </c>
      <c r="G39">
        <v>38</v>
      </c>
      <c r="H39" t="s">
        <v>48</v>
      </c>
      <c r="I39" s="7">
        <v>28.222211999999999</v>
      </c>
      <c r="K39">
        <v>38</v>
      </c>
      <c r="L39" t="s">
        <v>53</v>
      </c>
      <c r="M39" s="7">
        <v>18.89068</v>
      </c>
      <c r="O39">
        <v>38</v>
      </c>
      <c r="P39" t="s">
        <v>53</v>
      </c>
      <c r="Q39" s="7">
        <v>24.252345999999999</v>
      </c>
    </row>
    <row r="40" spans="1:17">
      <c r="A40" t="s">
        <v>49</v>
      </c>
      <c r="B40" s="7">
        <v>22.731653000000001</v>
      </c>
      <c r="C40" s="7">
        <v>11.545140999999999</v>
      </c>
      <c r="D40" s="7">
        <v>14.668407</v>
      </c>
      <c r="E40">
        <v>45</v>
      </c>
      <c r="G40">
        <v>39</v>
      </c>
      <c r="H40" t="s">
        <v>52</v>
      </c>
      <c r="I40" s="7">
        <v>27.561499000000001</v>
      </c>
      <c r="K40">
        <v>39</v>
      </c>
      <c r="L40" t="s">
        <v>56</v>
      </c>
      <c r="M40" s="7">
        <v>17.195271999999999</v>
      </c>
      <c r="O40">
        <v>39</v>
      </c>
      <c r="P40" t="s">
        <v>56</v>
      </c>
      <c r="Q40" s="7">
        <v>23.286681999999999</v>
      </c>
    </row>
    <row r="41" spans="1:17">
      <c r="A41" t="s">
        <v>55</v>
      </c>
      <c r="B41" s="7">
        <v>4.4511951999999999</v>
      </c>
      <c r="C41" s="7">
        <v>2.1354589000000002</v>
      </c>
      <c r="D41" s="7">
        <v>3.9364229999999997E-3</v>
      </c>
      <c r="E41">
        <v>50</v>
      </c>
      <c r="G41">
        <v>40</v>
      </c>
      <c r="H41" t="s">
        <v>50</v>
      </c>
      <c r="I41" s="7">
        <v>27.381606999999999</v>
      </c>
      <c r="K41">
        <v>40</v>
      </c>
      <c r="L41" t="s">
        <v>51</v>
      </c>
      <c r="M41" s="7">
        <v>15.405158</v>
      </c>
      <c r="O41">
        <v>40</v>
      </c>
      <c r="P41" t="s">
        <v>40</v>
      </c>
      <c r="Q41" s="7">
        <v>21.754847999999999</v>
      </c>
    </row>
    <row r="42" spans="1:17">
      <c r="A42" t="s">
        <v>34</v>
      </c>
      <c r="B42" s="7">
        <v>49.498066000000001</v>
      </c>
      <c r="C42" s="7">
        <v>39.139141000000002</v>
      </c>
      <c r="D42" s="7">
        <v>43.457236999999999</v>
      </c>
      <c r="E42">
        <v>11</v>
      </c>
      <c r="G42">
        <v>41</v>
      </c>
      <c r="H42" t="s">
        <v>45</v>
      </c>
      <c r="I42" s="7">
        <v>27.119295000000001</v>
      </c>
      <c r="K42">
        <v>41</v>
      </c>
      <c r="L42" t="s">
        <v>46</v>
      </c>
      <c r="M42" s="7">
        <v>14.022079</v>
      </c>
      <c r="O42">
        <v>41</v>
      </c>
      <c r="P42" t="s">
        <v>47</v>
      </c>
      <c r="Q42" s="7">
        <v>18.639914999999998</v>
      </c>
    </row>
    <row r="43" spans="1:17">
      <c r="A43" t="s">
        <v>37</v>
      </c>
      <c r="B43" s="7">
        <v>62.89378</v>
      </c>
      <c r="C43" s="7">
        <v>37.453654999999998</v>
      </c>
      <c r="D43" s="7">
        <v>49.658875000000002</v>
      </c>
      <c r="E43">
        <v>3</v>
      </c>
      <c r="G43">
        <v>42</v>
      </c>
      <c r="H43" t="s">
        <v>11</v>
      </c>
      <c r="I43" s="7">
        <v>25.524649</v>
      </c>
      <c r="K43">
        <v>42</v>
      </c>
      <c r="L43" t="s">
        <v>47</v>
      </c>
      <c r="M43" s="7">
        <v>13.458034</v>
      </c>
      <c r="O43">
        <v>42</v>
      </c>
      <c r="P43" t="s">
        <v>45</v>
      </c>
      <c r="Q43" s="7">
        <v>17.92437</v>
      </c>
    </row>
    <row r="44" spans="1:17">
      <c r="A44" t="s">
        <v>44</v>
      </c>
      <c r="B44" s="7">
        <v>46.590862000000001</v>
      </c>
      <c r="C44" s="7">
        <v>35.362774000000002</v>
      </c>
      <c r="D44" s="7">
        <v>39.917670999999999</v>
      </c>
      <c r="E44">
        <v>19</v>
      </c>
      <c r="G44">
        <v>43</v>
      </c>
      <c r="H44" t="s">
        <v>19</v>
      </c>
      <c r="I44" s="7">
        <v>23.875917000000001</v>
      </c>
      <c r="K44">
        <v>43</v>
      </c>
      <c r="L44" t="s">
        <v>45</v>
      </c>
      <c r="M44" s="7">
        <v>13.30556</v>
      </c>
      <c r="O44">
        <v>43</v>
      </c>
      <c r="P44" t="s">
        <v>13</v>
      </c>
      <c r="Q44" s="7">
        <v>17.168585</v>
      </c>
    </row>
    <row r="45" spans="1:17">
      <c r="A45" t="s">
        <v>12</v>
      </c>
      <c r="B45" s="7">
        <v>52.403049000000003</v>
      </c>
      <c r="C45" s="7">
        <v>31.970020000000002</v>
      </c>
      <c r="D45" s="7">
        <v>41.198982000000001</v>
      </c>
      <c r="E45">
        <v>15</v>
      </c>
      <c r="G45">
        <v>44</v>
      </c>
      <c r="H45" t="s">
        <v>40</v>
      </c>
      <c r="I45" s="7">
        <v>22.822959999999998</v>
      </c>
      <c r="K45">
        <v>44</v>
      </c>
      <c r="L45" t="s">
        <v>49</v>
      </c>
      <c r="M45" s="7">
        <v>11.545140999999999</v>
      </c>
      <c r="O45">
        <v>44</v>
      </c>
      <c r="P45" t="s">
        <v>36</v>
      </c>
      <c r="Q45" s="7">
        <v>16.954912</v>
      </c>
    </row>
    <row r="46" spans="1:17">
      <c r="A46" t="s">
        <v>16</v>
      </c>
      <c r="B46" s="7">
        <v>36.128718999999997</v>
      </c>
      <c r="C46" s="7">
        <v>21.122665000000001</v>
      </c>
      <c r="D46" s="7">
        <v>26.835561999999999</v>
      </c>
      <c r="E46">
        <v>33</v>
      </c>
      <c r="G46">
        <v>45</v>
      </c>
      <c r="H46" t="s">
        <v>49</v>
      </c>
      <c r="I46" s="7">
        <v>22.731653000000001</v>
      </c>
      <c r="K46">
        <v>45</v>
      </c>
      <c r="L46" t="s">
        <v>21</v>
      </c>
      <c r="M46" s="7">
        <v>8.1505747</v>
      </c>
      <c r="O46">
        <v>45</v>
      </c>
      <c r="P46" t="s">
        <v>49</v>
      </c>
      <c r="Q46" s="7">
        <v>14.668407</v>
      </c>
    </row>
    <row r="47" spans="1:17">
      <c r="A47" t="s">
        <v>38</v>
      </c>
      <c r="B47" s="7">
        <v>33.574863000000001</v>
      </c>
      <c r="C47" s="7">
        <v>19.058827999999998</v>
      </c>
      <c r="D47" s="7">
        <v>24.390067999999999</v>
      </c>
      <c r="E47">
        <v>37</v>
      </c>
      <c r="G47">
        <v>46</v>
      </c>
      <c r="H47" t="s">
        <v>36</v>
      </c>
      <c r="I47" s="7">
        <v>19.541474999999998</v>
      </c>
      <c r="K47">
        <v>46</v>
      </c>
      <c r="L47" t="s">
        <v>57</v>
      </c>
      <c r="M47" s="7">
        <v>6.5792212000000001</v>
      </c>
      <c r="O47">
        <v>46</v>
      </c>
      <c r="P47" t="s">
        <v>52</v>
      </c>
      <c r="Q47" s="7">
        <v>14.107590999999999</v>
      </c>
    </row>
    <row r="48" spans="1:17">
      <c r="A48" t="s">
        <v>53</v>
      </c>
      <c r="B48" s="7">
        <v>33.482956000000001</v>
      </c>
      <c r="C48" s="7">
        <v>18.89068</v>
      </c>
      <c r="D48" s="7">
        <v>24.252345999999999</v>
      </c>
      <c r="E48">
        <v>38</v>
      </c>
      <c r="G48">
        <v>47</v>
      </c>
      <c r="H48" t="s">
        <v>13</v>
      </c>
      <c r="I48" s="7">
        <v>15.955766000000001</v>
      </c>
      <c r="K48">
        <v>47</v>
      </c>
      <c r="L48" t="s">
        <v>52</v>
      </c>
      <c r="M48" s="7">
        <v>5.6563357999999999</v>
      </c>
      <c r="O48">
        <v>47</v>
      </c>
      <c r="P48" t="s">
        <v>50</v>
      </c>
      <c r="Q48" s="7">
        <v>12.479574</v>
      </c>
    </row>
    <row r="49" spans="1:17">
      <c r="A49" t="s">
        <v>28</v>
      </c>
      <c r="B49" s="7">
        <v>50.676524999999998</v>
      </c>
      <c r="C49" s="7">
        <v>34.307198</v>
      </c>
      <c r="D49" s="7">
        <v>41.522376999999999</v>
      </c>
      <c r="E49">
        <v>13</v>
      </c>
      <c r="G49">
        <v>48</v>
      </c>
      <c r="H49" t="s">
        <v>21</v>
      </c>
      <c r="I49" s="7">
        <v>12.282667</v>
      </c>
      <c r="K49">
        <v>48</v>
      </c>
      <c r="L49" t="s">
        <v>50</v>
      </c>
      <c r="M49" s="7">
        <v>2.7621305</v>
      </c>
      <c r="O49">
        <v>48</v>
      </c>
      <c r="P49" t="s">
        <v>19</v>
      </c>
      <c r="Q49" s="7">
        <v>9.5065165</v>
      </c>
    </row>
    <row r="50" spans="1:17">
      <c r="A50" t="s">
        <v>57</v>
      </c>
      <c r="B50" s="7">
        <v>0</v>
      </c>
      <c r="C50" s="7">
        <v>6.5792212000000001</v>
      </c>
      <c r="D50" s="7">
        <v>0</v>
      </c>
      <c r="E50">
        <v>51</v>
      </c>
      <c r="G50">
        <v>49</v>
      </c>
      <c r="H50" t="s">
        <v>41</v>
      </c>
      <c r="I50" s="7">
        <v>4.4610127999999998</v>
      </c>
      <c r="K50">
        <v>49</v>
      </c>
      <c r="L50" t="s">
        <v>55</v>
      </c>
      <c r="M50" s="7">
        <v>2.1354589000000002</v>
      </c>
      <c r="O50">
        <v>49</v>
      </c>
      <c r="P50" t="s">
        <v>21</v>
      </c>
      <c r="Q50" s="7">
        <v>7.3369761000000002</v>
      </c>
    </row>
    <row r="51" spans="1:17">
      <c r="A51" t="s">
        <v>45</v>
      </c>
      <c r="B51" s="7">
        <v>27.119295000000001</v>
      </c>
      <c r="C51" s="7">
        <v>13.30556</v>
      </c>
      <c r="D51" s="7">
        <v>17.92437</v>
      </c>
      <c r="E51">
        <v>42</v>
      </c>
      <c r="G51">
        <v>50</v>
      </c>
      <c r="H51" t="s">
        <v>55</v>
      </c>
      <c r="I51" s="7">
        <v>4.4511951999999999</v>
      </c>
      <c r="K51">
        <v>50</v>
      </c>
      <c r="L51" t="s">
        <v>19</v>
      </c>
      <c r="M51" s="7">
        <v>0.65395409000000004</v>
      </c>
      <c r="O51">
        <v>50</v>
      </c>
      <c r="P51" t="s">
        <v>55</v>
      </c>
      <c r="Q51" s="7">
        <v>3.9364229999999997E-3</v>
      </c>
    </row>
    <row r="52" spans="1:17">
      <c r="A52" t="s">
        <v>56</v>
      </c>
      <c r="B52" s="7">
        <v>33.354953999999999</v>
      </c>
      <c r="C52" s="7">
        <v>17.195271999999999</v>
      </c>
      <c r="D52" s="7">
        <v>23.286681999999999</v>
      </c>
      <c r="E52">
        <v>39</v>
      </c>
      <c r="G52">
        <v>51</v>
      </c>
      <c r="H52" t="s">
        <v>57</v>
      </c>
      <c r="I52" s="7">
        <v>0</v>
      </c>
      <c r="K52">
        <v>51</v>
      </c>
      <c r="L52" t="s">
        <v>30</v>
      </c>
      <c r="M52" s="7">
        <v>0</v>
      </c>
      <c r="O52">
        <v>51</v>
      </c>
      <c r="P52" t="s">
        <v>57</v>
      </c>
      <c r="Q52" s="7">
        <v>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90" zoomScaleNormal="90" zoomScalePageLayoutView="90" workbookViewId="0">
      <selection activeCell="P16" sqref="P16"/>
    </sheetView>
  </sheetViews>
  <sheetFormatPr baseColWidth="10" defaultColWidth="8.83203125" defaultRowHeight="15" x14ac:dyDescent="0"/>
  <sheetData>
    <row r="1" spans="2:12">
      <c r="B1" s="17" t="s">
        <v>120</v>
      </c>
      <c r="H1" s="17" t="s">
        <v>121</v>
      </c>
    </row>
    <row r="3" spans="2:12" ht="28" customHeight="1">
      <c r="B3" s="6" t="s">
        <v>5</v>
      </c>
      <c r="C3" s="5" t="s">
        <v>63</v>
      </c>
      <c r="D3" s="4" t="s">
        <v>122</v>
      </c>
      <c r="E3" s="3" t="s">
        <v>123</v>
      </c>
      <c r="F3" s="3" t="s">
        <v>124</v>
      </c>
      <c r="H3" s="2" t="s">
        <v>5</v>
      </c>
      <c r="I3" s="1" t="s">
        <v>63</v>
      </c>
      <c r="J3" s="19" t="s">
        <v>125</v>
      </c>
      <c r="K3" s="19" t="s">
        <v>125</v>
      </c>
      <c r="L3" s="20" t="s">
        <v>126</v>
      </c>
    </row>
    <row r="4" spans="2:12" ht="56">
      <c r="B4" s="6"/>
      <c r="C4" s="5"/>
      <c r="D4" s="4"/>
      <c r="E4" s="3"/>
      <c r="F4" s="3"/>
      <c r="H4" s="2"/>
      <c r="I4" s="1"/>
      <c r="J4" s="21" t="s">
        <v>127</v>
      </c>
      <c r="K4" s="21" t="s">
        <v>128</v>
      </c>
      <c r="L4" s="21" t="s">
        <v>129</v>
      </c>
    </row>
    <row r="5" spans="2:12">
      <c r="B5" s="6"/>
      <c r="C5" s="5"/>
      <c r="D5" s="4"/>
      <c r="E5" s="3"/>
      <c r="F5" s="3"/>
      <c r="H5" s="2"/>
      <c r="I5" s="1"/>
      <c r="J5" s="22"/>
      <c r="K5" s="22"/>
      <c r="L5" s="23"/>
    </row>
    <row r="6" spans="2:12" ht="30">
      <c r="B6" s="18">
        <v>1</v>
      </c>
      <c r="C6" s="15" t="s">
        <v>10</v>
      </c>
      <c r="D6" s="15">
        <v>60.85</v>
      </c>
      <c r="E6" s="15">
        <v>69.45</v>
      </c>
      <c r="F6" s="15">
        <v>65.319999999999993</v>
      </c>
      <c r="H6" s="18">
        <v>1</v>
      </c>
      <c r="I6" s="15" t="s">
        <v>17</v>
      </c>
      <c r="J6" s="15">
        <v>49.32</v>
      </c>
      <c r="K6" s="15">
        <v>61.67</v>
      </c>
      <c r="L6" s="15">
        <v>55.51</v>
      </c>
    </row>
    <row r="7" spans="2:12" ht="30">
      <c r="B7" s="18">
        <v>2</v>
      </c>
      <c r="C7" s="15" t="s">
        <v>8</v>
      </c>
      <c r="D7" s="15">
        <v>50</v>
      </c>
      <c r="E7" s="15">
        <v>78.88</v>
      </c>
      <c r="F7" s="15">
        <v>64.599999999999994</v>
      </c>
      <c r="H7" s="18">
        <v>2</v>
      </c>
      <c r="I7" s="15" t="s">
        <v>20</v>
      </c>
      <c r="J7" s="15">
        <v>51.9</v>
      </c>
      <c r="K7" s="15">
        <v>54.42</v>
      </c>
      <c r="L7" s="15">
        <v>53.13</v>
      </c>
    </row>
    <row r="8" spans="2:12">
      <c r="B8" s="18">
        <v>3</v>
      </c>
      <c r="C8" s="15" t="s">
        <v>18</v>
      </c>
      <c r="D8" s="15">
        <v>56.69</v>
      </c>
      <c r="E8" s="15">
        <v>69.569999999999993</v>
      </c>
      <c r="F8" s="15">
        <v>63.28</v>
      </c>
      <c r="H8" s="18">
        <v>3</v>
      </c>
      <c r="I8" s="15" t="s">
        <v>22</v>
      </c>
      <c r="J8" s="15">
        <v>47.93</v>
      </c>
      <c r="K8" s="15">
        <v>57.83</v>
      </c>
      <c r="L8" s="15">
        <v>52.85</v>
      </c>
    </row>
    <row r="9" spans="2:12">
      <c r="B9" s="18">
        <v>4</v>
      </c>
      <c r="C9" s="15" t="s">
        <v>12</v>
      </c>
      <c r="D9" s="15">
        <v>58.6</v>
      </c>
      <c r="E9" s="15">
        <v>65.849999999999994</v>
      </c>
      <c r="F9" s="15">
        <v>62.35</v>
      </c>
      <c r="H9" s="18">
        <v>4</v>
      </c>
      <c r="I9" s="15" t="s">
        <v>16</v>
      </c>
      <c r="J9" s="15">
        <v>42.44</v>
      </c>
      <c r="K9" s="15">
        <v>56.53</v>
      </c>
      <c r="L9" s="15">
        <v>49.4</v>
      </c>
    </row>
    <row r="10" spans="2:12">
      <c r="B10" s="18">
        <v>5</v>
      </c>
      <c r="C10" s="15" t="s">
        <v>9</v>
      </c>
      <c r="D10" s="15">
        <v>61.48</v>
      </c>
      <c r="E10" s="15">
        <v>61.93</v>
      </c>
      <c r="F10" s="15">
        <v>61.82</v>
      </c>
      <c r="H10" s="18">
        <v>5</v>
      </c>
      <c r="I10" s="15" t="s">
        <v>33</v>
      </c>
      <c r="J10" s="15">
        <v>42.81</v>
      </c>
      <c r="K10" s="15">
        <v>49.12</v>
      </c>
      <c r="L10" s="15">
        <v>45.82</v>
      </c>
    </row>
    <row r="11" spans="2:12">
      <c r="B11" s="18">
        <v>6</v>
      </c>
      <c r="C11" s="15" t="s">
        <v>14</v>
      </c>
      <c r="D11" s="15">
        <v>60.35</v>
      </c>
      <c r="E11" s="15">
        <v>59.28</v>
      </c>
      <c r="F11" s="15">
        <v>59.9</v>
      </c>
      <c r="H11" s="18">
        <v>6</v>
      </c>
      <c r="I11" s="15" t="s">
        <v>39</v>
      </c>
      <c r="J11" s="15">
        <v>39.270000000000003</v>
      </c>
      <c r="K11" s="15">
        <v>52</v>
      </c>
      <c r="L11" s="15">
        <v>45.48</v>
      </c>
    </row>
    <row r="12" spans="2:12" ht="30">
      <c r="B12" s="18">
        <v>7</v>
      </c>
      <c r="C12" s="15" t="s">
        <v>24</v>
      </c>
      <c r="D12" s="15">
        <v>44.81</v>
      </c>
      <c r="E12" s="15">
        <v>65.58</v>
      </c>
      <c r="F12" s="15">
        <v>55.2</v>
      </c>
      <c r="H12" s="18">
        <v>7</v>
      </c>
      <c r="I12" s="15" t="s">
        <v>28</v>
      </c>
      <c r="J12" s="15">
        <v>32.33</v>
      </c>
      <c r="K12" s="15">
        <v>56.74</v>
      </c>
      <c r="L12" s="15">
        <v>44.37</v>
      </c>
    </row>
    <row r="13" spans="2:12">
      <c r="B13" s="18">
        <v>8</v>
      </c>
      <c r="C13" s="15" t="s">
        <v>25</v>
      </c>
      <c r="D13" s="15">
        <v>51.05</v>
      </c>
      <c r="E13" s="15">
        <v>56.68</v>
      </c>
      <c r="F13" s="15">
        <v>53.85</v>
      </c>
      <c r="H13" s="18">
        <v>8</v>
      </c>
      <c r="I13" s="15" t="s">
        <v>32</v>
      </c>
      <c r="J13" s="15">
        <v>44.97</v>
      </c>
      <c r="K13" s="15">
        <v>43.6</v>
      </c>
      <c r="L13" s="15">
        <v>44.11</v>
      </c>
    </row>
    <row r="14" spans="2:12" ht="30">
      <c r="B14" s="18">
        <v>9</v>
      </c>
      <c r="C14" s="15" t="s">
        <v>130</v>
      </c>
      <c r="D14" s="15">
        <v>49.58</v>
      </c>
      <c r="E14" s="15">
        <v>57.16</v>
      </c>
      <c r="F14" s="15">
        <v>53.35</v>
      </c>
      <c r="H14" s="18">
        <v>9</v>
      </c>
      <c r="I14" s="15" t="s">
        <v>35</v>
      </c>
      <c r="J14" s="15">
        <v>38.92</v>
      </c>
      <c r="K14" s="15">
        <v>47.15</v>
      </c>
      <c r="L14" s="15">
        <v>42.84</v>
      </c>
    </row>
    <row r="15" spans="2:12" ht="30">
      <c r="B15" s="18">
        <v>10</v>
      </c>
      <c r="C15" s="15" t="s">
        <v>37</v>
      </c>
      <c r="D15" s="15">
        <v>44.13</v>
      </c>
      <c r="E15" s="15">
        <v>60.72</v>
      </c>
      <c r="F15" s="15">
        <v>52.39</v>
      </c>
      <c r="H15" s="18">
        <v>10</v>
      </c>
      <c r="I15" s="15" t="s">
        <v>41</v>
      </c>
      <c r="J15" s="15">
        <v>53.67</v>
      </c>
      <c r="K15" s="15">
        <v>31.88</v>
      </c>
      <c r="L15" s="15">
        <v>42.57</v>
      </c>
    </row>
    <row r="16" spans="2:12" ht="30">
      <c r="B16" s="18">
        <v>11</v>
      </c>
      <c r="C16" s="15" t="s">
        <v>31</v>
      </c>
      <c r="D16" s="15">
        <v>42.79</v>
      </c>
      <c r="E16" s="15">
        <v>59.02</v>
      </c>
      <c r="F16" s="15">
        <v>50.84</v>
      </c>
      <c r="H16" s="18">
        <v>11</v>
      </c>
      <c r="I16" s="15" t="s">
        <v>54</v>
      </c>
      <c r="J16" s="15">
        <v>37.07</v>
      </c>
      <c r="K16" s="15">
        <v>47.83</v>
      </c>
      <c r="L16" s="15">
        <v>42.24</v>
      </c>
    </row>
    <row r="17" spans="2:12" ht="30">
      <c r="B17" s="18">
        <v>12</v>
      </c>
      <c r="C17" s="15" t="s">
        <v>27</v>
      </c>
      <c r="D17" s="15">
        <v>47.35</v>
      </c>
      <c r="E17" s="15">
        <v>53.99</v>
      </c>
      <c r="F17" s="15">
        <v>50.6</v>
      </c>
      <c r="H17" s="18">
        <v>12</v>
      </c>
      <c r="I17" s="15" t="s">
        <v>42</v>
      </c>
      <c r="J17" s="15">
        <v>39.090000000000003</v>
      </c>
      <c r="K17" s="15">
        <v>45.7</v>
      </c>
      <c r="L17" s="15">
        <v>42.19</v>
      </c>
    </row>
    <row r="18" spans="2:12" ht="60">
      <c r="B18" s="18">
        <v>13</v>
      </c>
      <c r="C18" s="15" t="s">
        <v>26</v>
      </c>
      <c r="D18" s="15">
        <v>41.63</v>
      </c>
      <c r="E18" s="15">
        <v>53.07</v>
      </c>
      <c r="F18" s="15">
        <v>47.23</v>
      </c>
      <c r="H18" s="18">
        <v>13</v>
      </c>
      <c r="I18" s="15" t="s">
        <v>38</v>
      </c>
      <c r="J18" s="15">
        <v>40.380000000000003</v>
      </c>
      <c r="K18" s="15">
        <v>43.9</v>
      </c>
      <c r="L18" s="15">
        <v>41.93</v>
      </c>
    </row>
    <row r="19" spans="2:12">
      <c r="B19" s="18">
        <v>14</v>
      </c>
      <c r="C19" s="15" t="s">
        <v>44</v>
      </c>
      <c r="D19" s="15">
        <v>47.11</v>
      </c>
      <c r="E19" s="15">
        <v>46.8</v>
      </c>
      <c r="F19" s="15">
        <v>46.83</v>
      </c>
      <c r="H19" s="18">
        <v>14</v>
      </c>
      <c r="I19" s="15" t="s">
        <v>40</v>
      </c>
      <c r="J19" s="15">
        <v>42.88</v>
      </c>
      <c r="K19" s="15">
        <v>37.85</v>
      </c>
      <c r="L19" s="15">
        <v>40.119999999999997</v>
      </c>
    </row>
    <row r="20" spans="2:12" ht="30">
      <c r="B20" s="18">
        <v>15</v>
      </c>
      <c r="C20" s="15" t="s">
        <v>34</v>
      </c>
      <c r="D20" s="15">
        <v>38.590000000000003</v>
      </c>
      <c r="E20" s="15">
        <v>54.57</v>
      </c>
      <c r="F20" s="15">
        <v>46.44</v>
      </c>
      <c r="H20" s="18">
        <v>15</v>
      </c>
      <c r="I20" s="15" t="s">
        <v>29</v>
      </c>
      <c r="J20" s="15">
        <v>46.84</v>
      </c>
      <c r="K20" s="15">
        <v>32.76</v>
      </c>
      <c r="L20" s="15">
        <v>39.549999999999997</v>
      </c>
    </row>
    <row r="21" spans="2:12" ht="30">
      <c r="B21" s="18">
        <v>16</v>
      </c>
      <c r="C21" s="15" t="s">
        <v>23</v>
      </c>
      <c r="D21" s="15">
        <v>41.82</v>
      </c>
      <c r="E21" s="15">
        <v>47.99</v>
      </c>
      <c r="F21" s="15">
        <v>44.74</v>
      </c>
      <c r="H21" s="18">
        <v>16</v>
      </c>
      <c r="I21" s="15" t="s">
        <v>11</v>
      </c>
      <c r="J21" s="15">
        <v>45.04</v>
      </c>
      <c r="K21" s="15">
        <v>33.729999999999997</v>
      </c>
      <c r="L21" s="15">
        <v>39.130000000000003</v>
      </c>
    </row>
    <row r="22" spans="2:12" ht="30">
      <c r="B22" s="18">
        <v>17</v>
      </c>
      <c r="C22" s="15" t="s">
        <v>15</v>
      </c>
      <c r="D22" s="15">
        <v>40.54</v>
      </c>
      <c r="E22" s="15">
        <v>48.82</v>
      </c>
      <c r="F22" s="15">
        <v>44.51</v>
      </c>
      <c r="H22" s="18">
        <v>17</v>
      </c>
      <c r="I22" s="15" t="s">
        <v>45</v>
      </c>
      <c r="J22" s="15">
        <v>34.44</v>
      </c>
      <c r="K22" s="15">
        <v>41.66</v>
      </c>
      <c r="L22" s="15">
        <v>37.770000000000003</v>
      </c>
    </row>
    <row r="23" spans="2:12">
      <c r="B23" s="18">
        <v>18</v>
      </c>
      <c r="C23" s="15" t="s">
        <v>51</v>
      </c>
      <c r="D23" s="15">
        <v>26.76</v>
      </c>
      <c r="E23" s="15">
        <v>51.56</v>
      </c>
      <c r="F23" s="15">
        <v>38.9</v>
      </c>
      <c r="H23" s="18">
        <v>18</v>
      </c>
      <c r="I23" s="15" t="s">
        <v>48</v>
      </c>
      <c r="J23" s="15">
        <v>37.21</v>
      </c>
      <c r="K23" s="15">
        <v>36.450000000000003</v>
      </c>
      <c r="L23" s="15">
        <v>36.53</v>
      </c>
    </row>
    <row r="24" spans="2:12" ht="30">
      <c r="B24" s="18">
        <v>19</v>
      </c>
      <c r="C24" s="15" t="s">
        <v>46</v>
      </c>
      <c r="D24" s="15">
        <v>29.45</v>
      </c>
      <c r="E24" s="15">
        <v>44.16</v>
      </c>
      <c r="F24" s="15">
        <v>36.5</v>
      </c>
      <c r="H24" s="18">
        <v>19</v>
      </c>
      <c r="I24" s="15" t="s">
        <v>13</v>
      </c>
      <c r="J24" s="15">
        <v>37.869999999999997</v>
      </c>
      <c r="K24" s="15">
        <v>32.94</v>
      </c>
      <c r="L24" s="15">
        <v>35.08</v>
      </c>
    </row>
    <row r="25" spans="2:12" ht="90">
      <c r="B25" s="18">
        <v>20</v>
      </c>
      <c r="C25" s="15" t="s">
        <v>131</v>
      </c>
      <c r="D25" s="15">
        <v>28.39</v>
      </c>
      <c r="E25" s="15">
        <v>41.12</v>
      </c>
      <c r="F25" s="15">
        <v>34.42</v>
      </c>
      <c r="H25" s="18">
        <v>20</v>
      </c>
      <c r="I25" s="15" t="s">
        <v>49</v>
      </c>
      <c r="J25" s="15">
        <v>28.65</v>
      </c>
      <c r="K25" s="15">
        <v>37.08</v>
      </c>
      <c r="L25" s="15">
        <v>32.5</v>
      </c>
    </row>
    <row r="26" spans="2:12">
      <c r="B26" s="18">
        <v>21</v>
      </c>
      <c r="C26" s="15" t="s">
        <v>43</v>
      </c>
      <c r="D26" s="15">
        <v>23.02</v>
      </c>
      <c r="E26" s="15">
        <v>46.36</v>
      </c>
      <c r="F26" s="15">
        <v>34.36</v>
      </c>
      <c r="H26" s="18">
        <v>21</v>
      </c>
      <c r="I26" s="15" t="s">
        <v>52</v>
      </c>
      <c r="J26" s="15">
        <v>24.47</v>
      </c>
      <c r="K26" s="15">
        <v>35.33</v>
      </c>
      <c r="L26" s="15">
        <v>29.48</v>
      </c>
    </row>
    <row r="27" spans="2:12" ht="30">
      <c r="H27" s="18">
        <v>22</v>
      </c>
      <c r="I27" s="15" t="s">
        <v>50</v>
      </c>
      <c r="J27" s="15">
        <v>18.75</v>
      </c>
      <c r="K27" s="15">
        <v>38.299999999999997</v>
      </c>
      <c r="L27" s="15">
        <v>28.09</v>
      </c>
    </row>
    <row r="28" spans="2:12" ht="30">
      <c r="H28" s="18">
        <v>23</v>
      </c>
      <c r="I28" s="15" t="s">
        <v>21</v>
      </c>
      <c r="J28" s="15">
        <v>21.79</v>
      </c>
      <c r="K28" s="15">
        <v>31.1</v>
      </c>
      <c r="L28" s="15">
        <v>25.97</v>
      </c>
    </row>
    <row r="29" spans="2:12" ht="30">
      <c r="H29" s="18">
        <v>24</v>
      </c>
      <c r="I29" s="15" t="s">
        <v>56</v>
      </c>
      <c r="J29" s="15">
        <v>19.12</v>
      </c>
      <c r="K29" s="15">
        <v>33.479999999999997</v>
      </c>
      <c r="L29" s="15">
        <v>25.83</v>
      </c>
    </row>
    <row r="30" spans="2:12" ht="30">
      <c r="H30" s="18">
        <v>25</v>
      </c>
      <c r="I30" s="15" t="s">
        <v>19</v>
      </c>
      <c r="J30" s="15">
        <v>14.99</v>
      </c>
      <c r="K30" s="15">
        <v>29.74</v>
      </c>
      <c r="L30" s="15">
        <v>21.82</v>
      </c>
    </row>
    <row r="31" spans="2:12">
      <c r="H31" s="18">
        <v>26</v>
      </c>
      <c r="I31" s="15" t="s">
        <v>47</v>
      </c>
      <c r="J31" s="15">
        <v>16.5</v>
      </c>
      <c r="K31" s="15">
        <v>24.77</v>
      </c>
      <c r="L31" s="15">
        <v>20.059999999999999</v>
      </c>
    </row>
    <row r="32" spans="2:12">
      <c r="H32" s="18">
        <v>27</v>
      </c>
      <c r="I32" s="15" t="s">
        <v>30</v>
      </c>
      <c r="J32" s="15">
        <v>0</v>
      </c>
      <c r="K32" s="15">
        <v>31.07</v>
      </c>
      <c r="L32" s="15">
        <v>14.88</v>
      </c>
    </row>
    <row r="33" spans="1:12" ht="30">
      <c r="H33" s="18">
        <v>28</v>
      </c>
      <c r="I33" s="15" t="s">
        <v>55</v>
      </c>
      <c r="J33" s="15">
        <v>11.69</v>
      </c>
      <c r="K33" s="15">
        <v>17.059999999999999</v>
      </c>
      <c r="L33" s="15">
        <v>13.7</v>
      </c>
    </row>
    <row r="34" spans="1:12">
      <c r="H34" s="18">
        <v>29</v>
      </c>
      <c r="I34" s="15" t="s">
        <v>36</v>
      </c>
      <c r="J34" s="15">
        <v>13.22</v>
      </c>
      <c r="K34" s="15">
        <v>14.88</v>
      </c>
      <c r="L34" s="15">
        <v>13.36</v>
      </c>
    </row>
    <row r="35" spans="1:12">
      <c r="H35" s="18">
        <v>30</v>
      </c>
      <c r="I35" s="15" t="s">
        <v>57</v>
      </c>
      <c r="J35" s="15">
        <v>1.81</v>
      </c>
      <c r="K35" s="15">
        <v>0</v>
      </c>
      <c r="L35" s="15">
        <v>0</v>
      </c>
    </row>
    <row r="38" spans="1:12">
      <c r="A38" s="24" t="s">
        <v>132</v>
      </c>
    </row>
  </sheetData>
  <mergeCells count="7">
    <mergeCell ref="H3:H5"/>
    <mergeCell ref="I3:I5"/>
    <mergeCell ref="B3:B5"/>
    <mergeCell ref="C3:C5"/>
    <mergeCell ref="D3:D5"/>
    <mergeCell ref="E3:E5"/>
    <mergeCell ref="F3:F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90" zoomScaleNormal="9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8" sqref="B8"/>
    </sheetView>
  </sheetViews>
  <sheetFormatPr baseColWidth="10" defaultColWidth="8.83203125" defaultRowHeight="15" x14ac:dyDescent="0"/>
  <sheetData>
    <row r="1" spans="1:19" ht="30">
      <c r="A1" s="13" t="s">
        <v>65</v>
      </c>
      <c r="B1" s="14" t="s">
        <v>66</v>
      </c>
      <c r="C1" s="14" t="s">
        <v>67</v>
      </c>
      <c r="D1" s="14" t="s">
        <v>68</v>
      </c>
      <c r="E1" s="14" t="s">
        <v>69</v>
      </c>
      <c r="F1" s="14" t="s">
        <v>70</v>
      </c>
      <c r="G1" s="14" t="s">
        <v>71</v>
      </c>
      <c r="H1" s="14" t="s">
        <v>72</v>
      </c>
      <c r="I1" s="14" t="s">
        <v>73</v>
      </c>
      <c r="J1" s="14" t="s">
        <v>74</v>
      </c>
      <c r="K1" s="14" t="s">
        <v>75</v>
      </c>
      <c r="L1" s="14" t="s">
        <v>76</v>
      </c>
      <c r="M1" s="14" t="s">
        <v>77</v>
      </c>
      <c r="N1" s="14" t="s">
        <v>78</v>
      </c>
    </row>
    <row r="2" spans="1:19" ht="106.5" customHeight="1">
      <c r="A2" s="13" t="s">
        <v>79</v>
      </c>
      <c r="B2" s="13" t="s">
        <v>80</v>
      </c>
      <c r="C2" s="13" t="s">
        <v>81</v>
      </c>
      <c r="D2" s="13" t="s">
        <v>82</v>
      </c>
      <c r="E2" s="13" t="s">
        <v>83</v>
      </c>
      <c r="F2" s="13" t="s">
        <v>84</v>
      </c>
      <c r="G2" s="13" t="s">
        <v>85</v>
      </c>
      <c r="H2" s="13" t="s">
        <v>86</v>
      </c>
      <c r="I2" s="13" t="s">
        <v>87</v>
      </c>
      <c r="J2" s="13" t="s">
        <v>88</v>
      </c>
      <c r="K2" s="13" t="s">
        <v>89</v>
      </c>
      <c r="L2" s="13" t="s">
        <v>90</v>
      </c>
      <c r="M2" s="13" t="s">
        <v>91</v>
      </c>
      <c r="N2" s="13" t="s">
        <v>92</v>
      </c>
      <c r="O2" s="13" t="s">
        <v>93</v>
      </c>
      <c r="P2" s="13" t="s">
        <v>94</v>
      </c>
      <c r="Q2" s="13" t="s">
        <v>95</v>
      </c>
      <c r="R2" s="13" t="s">
        <v>96</v>
      </c>
      <c r="S2" s="13" t="s">
        <v>97</v>
      </c>
    </row>
    <row r="3" spans="1:19" s="14" customFormat="1" ht="21" customHeight="1">
      <c r="A3" s="14" t="s">
        <v>63</v>
      </c>
      <c r="B3" s="14" t="s">
        <v>98</v>
      </c>
      <c r="C3" s="14" t="s">
        <v>99</v>
      </c>
      <c r="D3" s="14" t="s">
        <v>100</v>
      </c>
      <c r="E3" s="14" t="s">
        <v>101</v>
      </c>
      <c r="F3" s="14" t="s">
        <v>102</v>
      </c>
      <c r="G3" s="14" t="s">
        <v>103</v>
      </c>
      <c r="H3" s="14" t="s">
        <v>104</v>
      </c>
      <c r="I3" s="14" t="s">
        <v>105</v>
      </c>
      <c r="J3" s="14" t="s">
        <v>106</v>
      </c>
      <c r="K3" s="14" t="s">
        <v>107</v>
      </c>
      <c r="L3" s="14" t="s">
        <v>108</v>
      </c>
      <c r="M3" s="14" t="s">
        <v>109</v>
      </c>
      <c r="N3" s="14" t="s">
        <v>110</v>
      </c>
      <c r="O3" s="14" t="s">
        <v>111</v>
      </c>
      <c r="P3" s="14" t="s">
        <v>112</v>
      </c>
      <c r="Q3" s="14" t="s">
        <v>113</v>
      </c>
      <c r="R3" s="14" t="s">
        <v>114</v>
      </c>
      <c r="S3" s="14" t="s">
        <v>115</v>
      </c>
    </row>
    <row r="4" spans="1:19">
      <c r="A4" t="s">
        <v>7</v>
      </c>
      <c r="B4">
        <v>7</v>
      </c>
      <c r="C4">
        <v>3.6666666666666701</v>
      </c>
      <c r="D4">
        <v>6</v>
      </c>
      <c r="E4">
        <v>3</v>
      </c>
      <c r="F4">
        <v>7</v>
      </c>
      <c r="G4">
        <v>3.6666666666666701</v>
      </c>
      <c r="H4">
        <v>1</v>
      </c>
      <c r="I4">
        <v>7.6666666666666696</v>
      </c>
      <c r="J4">
        <v>6</v>
      </c>
      <c r="K4">
        <v>5.6666666666666696</v>
      </c>
      <c r="L4">
        <v>5.6666666666666696</v>
      </c>
      <c r="M4">
        <v>2.6666666666666701</v>
      </c>
      <c r="N4">
        <v>7.6666666666666696</v>
      </c>
      <c r="O4">
        <f t="shared" ref="O4:O35" si="0">AVERAGE(B4:E4)</f>
        <v>4.9166666666666679</v>
      </c>
      <c r="P4">
        <f t="shared" ref="P4:P35" si="1">AVERAGE(F4,I4)</f>
        <v>7.3333333333333348</v>
      </c>
      <c r="Q4">
        <f t="shared" ref="Q4:Q35" si="2">AVERAGE(L4:N4)</f>
        <v>5.3333333333333357</v>
      </c>
      <c r="R4">
        <f t="shared" ref="R4:R35" si="3">AVERAGE(G4:H4)</f>
        <v>2.3333333333333348</v>
      </c>
      <c r="S4">
        <f t="shared" ref="S4:S35" si="4">AVERAGE(J4:K4)</f>
        <v>5.8333333333333348</v>
      </c>
    </row>
    <row r="5" spans="1:19">
      <c r="A5" t="s">
        <v>11</v>
      </c>
      <c r="B5">
        <v>4</v>
      </c>
      <c r="C5">
        <v>5</v>
      </c>
      <c r="D5">
        <v>5.6666666666666696</v>
      </c>
      <c r="E5">
        <v>3.6666666666666701</v>
      </c>
      <c r="F5">
        <v>4.6666666666666696</v>
      </c>
      <c r="G5">
        <v>7</v>
      </c>
      <c r="H5">
        <v>6.3333333333333304</v>
      </c>
      <c r="I5">
        <v>4.6666666666666696</v>
      </c>
      <c r="J5">
        <v>3.6666666666666701</v>
      </c>
      <c r="K5">
        <v>5.5</v>
      </c>
      <c r="L5">
        <v>1.6666666666666701</v>
      </c>
      <c r="M5">
        <v>1.3333333333333299</v>
      </c>
      <c r="N5">
        <v>5.3333333333333304</v>
      </c>
      <c r="O5">
        <f t="shared" si="0"/>
        <v>4.5833333333333348</v>
      </c>
      <c r="P5">
        <f t="shared" si="1"/>
        <v>4.6666666666666696</v>
      </c>
      <c r="Q5">
        <f t="shared" si="2"/>
        <v>2.7777777777777768</v>
      </c>
      <c r="R5">
        <f t="shared" si="3"/>
        <v>6.6666666666666652</v>
      </c>
      <c r="S5">
        <f t="shared" si="4"/>
        <v>4.5833333333333348</v>
      </c>
    </row>
    <row r="6" spans="1:19">
      <c r="A6" t="s">
        <v>13</v>
      </c>
      <c r="B6">
        <v>5</v>
      </c>
      <c r="C6">
        <v>4.5</v>
      </c>
      <c r="D6">
        <v>4.5</v>
      </c>
      <c r="E6">
        <v>5</v>
      </c>
      <c r="F6">
        <v>5</v>
      </c>
      <c r="G6">
        <v>5</v>
      </c>
      <c r="H6">
        <v>4</v>
      </c>
      <c r="I6">
        <v>5</v>
      </c>
      <c r="J6">
        <v>5</v>
      </c>
      <c r="K6">
        <v>4</v>
      </c>
      <c r="L6">
        <v>4</v>
      </c>
      <c r="M6">
        <v>2.5</v>
      </c>
      <c r="N6">
        <v>5</v>
      </c>
      <c r="O6">
        <f t="shared" si="0"/>
        <v>4.75</v>
      </c>
      <c r="P6">
        <f t="shared" si="1"/>
        <v>5</v>
      </c>
      <c r="Q6">
        <f t="shared" si="2"/>
        <v>3.8333333333333335</v>
      </c>
      <c r="R6">
        <f t="shared" si="3"/>
        <v>4.5</v>
      </c>
      <c r="S6">
        <f t="shared" si="4"/>
        <v>4.5</v>
      </c>
    </row>
    <row r="7" spans="1:19">
      <c r="A7" t="s">
        <v>15</v>
      </c>
      <c r="B7">
        <v>5.5</v>
      </c>
      <c r="C7">
        <v>5.5</v>
      </c>
      <c r="D7">
        <v>4.5</v>
      </c>
      <c r="E7">
        <v>5</v>
      </c>
      <c r="F7">
        <v>5</v>
      </c>
      <c r="G7">
        <v>4</v>
      </c>
      <c r="H7">
        <v>6</v>
      </c>
      <c r="I7">
        <v>6</v>
      </c>
      <c r="J7">
        <v>4</v>
      </c>
      <c r="K7">
        <v>3.5</v>
      </c>
      <c r="L7">
        <v>3.5</v>
      </c>
      <c r="M7">
        <v>3.5</v>
      </c>
      <c r="N7">
        <v>4</v>
      </c>
      <c r="O7">
        <f t="shared" si="0"/>
        <v>5.125</v>
      </c>
      <c r="P7">
        <f t="shared" si="1"/>
        <v>5.5</v>
      </c>
      <c r="Q7">
        <f t="shared" si="2"/>
        <v>3.6666666666666665</v>
      </c>
      <c r="R7">
        <f t="shared" si="3"/>
        <v>5</v>
      </c>
      <c r="S7">
        <f t="shared" si="4"/>
        <v>3.75</v>
      </c>
    </row>
    <row r="8" spans="1:19">
      <c r="A8" t="s">
        <v>14</v>
      </c>
      <c r="B8">
        <v>4.6666666666666696</v>
      </c>
      <c r="C8">
        <v>5.6666666666666696</v>
      </c>
      <c r="D8">
        <v>6.3333333333333304</v>
      </c>
      <c r="E8">
        <v>6.6666666666666696</v>
      </c>
      <c r="F8">
        <v>5.3333333333333304</v>
      </c>
      <c r="G8">
        <v>7.3333333333333304</v>
      </c>
      <c r="H8">
        <v>7.6666666666666696</v>
      </c>
      <c r="I8">
        <v>5</v>
      </c>
      <c r="J8">
        <v>7.6666666666666696</v>
      </c>
      <c r="K8">
        <v>8</v>
      </c>
      <c r="L8">
        <v>5.3333333333333304</v>
      </c>
      <c r="M8">
        <v>3.6666666666666701</v>
      </c>
      <c r="N8">
        <v>7.6666666666666696</v>
      </c>
      <c r="O8">
        <f t="shared" si="0"/>
        <v>5.8333333333333357</v>
      </c>
      <c r="P8">
        <f t="shared" si="1"/>
        <v>5.1666666666666652</v>
      </c>
      <c r="Q8">
        <f t="shared" si="2"/>
        <v>5.5555555555555571</v>
      </c>
      <c r="R8">
        <f t="shared" si="3"/>
        <v>7.5</v>
      </c>
      <c r="S8">
        <f t="shared" si="4"/>
        <v>7.8333333333333348</v>
      </c>
    </row>
    <row r="9" spans="1:19">
      <c r="A9" t="s">
        <v>19</v>
      </c>
      <c r="B9">
        <v>7</v>
      </c>
      <c r="C9">
        <v>4</v>
      </c>
      <c r="D9">
        <v>7.5</v>
      </c>
      <c r="E9">
        <v>6.5</v>
      </c>
      <c r="F9">
        <v>1.5</v>
      </c>
      <c r="G9">
        <v>0.5</v>
      </c>
      <c r="H9">
        <v>0</v>
      </c>
      <c r="I9">
        <v>2</v>
      </c>
      <c r="J9">
        <v>0</v>
      </c>
      <c r="K9">
        <v>3.5</v>
      </c>
      <c r="L9">
        <v>3</v>
      </c>
      <c r="M9">
        <v>1.5</v>
      </c>
      <c r="N9">
        <v>2.5</v>
      </c>
      <c r="O9">
        <f t="shared" si="0"/>
        <v>6.25</v>
      </c>
      <c r="P9">
        <f t="shared" si="1"/>
        <v>1.75</v>
      </c>
      <c r="Q9">
        <f t="shared" si="2"/>
        <v>2.3333333333333335</v>
      </c>
      <c r="R9">
        <f t="shared" si="3"/>
        <v>0.25</v>
      </c>
      <c r="S9">
        <f t="shared" si="4"/>
        <v>1.75</v>
      </c>
    </row>
    <row r="10" spans="1:19">
      <c r="A10" t="s">
        <v>21</v>
      </c>
      <c r="B10">
        <v>5.3333333333333304</v>
      </c>
      <c r="C10">
        <v>4.3333333333333304</v>
      </c>
      <c r="D10">
        <v>4.6666666666666696</v>
      </c>
      <c r="E10">
        <v>4.3333333333333304</v>
      </c>
      <c r="F10">
        <v>3.3333333333333299</v>
      </c>
      <c r="G10">
        <v>3</v>
      </c>
      <c r="H10">
        <v>5.6666666666666696</v>
      </c>
      <c r="I10">
        <v>1.6666666666666701</v>
      </c>
      <c r="J10">
        <v>3</v>
      </c>
      <c r="K10">
        <v>1</v>
      </c>
      <c r="L10">
        <v>5.6666666666666696</v>
      </c>
      <c r="M10">
        <v>5.3333333333333304</v>
      </c>
      <c r="N10">
        <v>4</v>
      </c>
      <c r="O10">
        <f t="shared" si="0"/>
        <v>4.6666666666666652</v>
      </c>
      <c r="P10">
        <f t="shared" si="1"/>
        <v>2.5</v>
      </c>
      <c r="Q10">
        <f t="shared" si="2"/>
        <v>5</v>
      </c>
      <c r="R10">
        <f t="shared" si="3"/>
        <v>4.3333333333333348</v>
      </c>
      <c r="S10">
        <f t="shared" si="4"/>
        <v>2</v>
      </c>
    </row>
    <row r="11" spans="1:19">
      <c r="A11" t="s">
        <v>23</v>
      </c>
      <c r="B11">
        <v>5</v>
      </c>
      <c r="C11">
        <v>3.5</v>
      </c>
      <c r="D11">
        <v>5</v>
      </c>
      <c r="E11">
        <v>4</v>
      </c>
      <c r="F11">
        <v>6.5</v>
      </c>
      <c r="G11">
        <v>5.5</v>
      </c>
      <c r="H11">
        <v>5</v>
      </c>
      <c r="I11">
        <v>4.5</v>
      </c>
      <c r="J11">
        <v>4</v>
      </c>
      <c r="K11">
        <v>1</v>
      </c>
      <c r="L11">
        <v>1</v>
      </c>
      <c r="M11">
        <v>1</v>
      </c>
      <c r="N11">
        <v>5.5</v>
      </c>
      <c r="O11">
        <f t="shared" si="0"/>
        <v>4.375</v>
      </c>
      <c r="P11">
        <f t="shared" si="1"/>
        <v>5.5</v>
      </c>
      <c r="Q11">
        <f t="shared" si="2"/>
        <v>2.5</v>
      </c>
      <c r="R11">
        <f t="shared" si="3"/>
        <v>5.25</v>
      </c>
      <c r="S11">
        <f t="shared" si="4"/>
        <v>2.5</v>
      </c>
    </row>
    <row r="12" spans="1:19">
      <c r="A12" t="s">
        <v>10</v>
      </c>
      <c r="B12">
        <v>6.6666666666666696</v>
      </c>
      <c r="C12">
        <v>7</v>
      </c>
      <c r="D12">
        <v>5</v>
      </c>
      <c r="E12">
        <v>5</v>
      </c>
      <c r="F12">
        <v>7.6666666666666696</v>
      </c>
      <c r="G12">
        <v>5.3333333333333304</v>
      </c>
      <c r="H12">
        <v>7</v>
      </c>
      <c r="I12">
        <v>7.6666666666666696</v>
      </c>
      <c r="J12">
        <v>7.3333333333333304</v>
      </c>
      <c r="K12">
        <v>8.3333333333333304</v>
      </c>
      <c r="L12">
        <v>8</v>
      </c>
      <c r="M12">
        <v>7</v>
      </c>
      <c r="N12">
        <v>8</v>
      </c>
      <c r="O12">
        <f t="shared" si="0"/>
        <v>5.9166666666666679</v>
      </c>
      <c r="P12">
        <f t="shared" si="1"/>
        <v>7.6666666666666696</v>
      </c>
      <c r="Q12">
        <f t="shared" si="2"/>
        <v>7.666666666666667</v>
      </c>
      <c r="R12">
        <f t="shared" si="3"/>
        <v>6.1666666666666652</v>
      </c>
      <c r="S12">
        <f t="shared" si="4"/>
        <v>7.8333333333333304</v>
      </c>
    </row>
    <row r="13" spans="1:19">
      <c r="A13" t="s">
        <v>8</v>
      </c>
      <c r="B13">
        <v>5.3333333333333304</v>
      </c>
      <c r="C13">
        <v>7.3333333333333304</v>
      </c>
      <c r="D13">
        <v>5.3333333333333304</v>
      </c>
      <c r="E13">
        <v>7</v>
      </c>
      <c r="F13">
        <v>7.6666666666666696</v>
      </c>
      <c r="G13">
        <v>5.6666666666666696</v>
      </c>
      <c r="H13">
        <v>4</v>
      </c>
      <c r="I13">
        <v>6.6666666666666696</v>
      </c>
      <c r="J13">
        <v>6</v>
      </c>
      <c r="K13">
        <v>7.3333333333333304</v>
      </c>
      <c r="L13">
        <v>8</v>
      </c>
      <c r="M13">
        <v>6.6666666666666696</v>
      </c>
      <c r="N13">
        <v>7</v>
      </c>
      <c r="O13">
        <f t="shared" si="0"/>
        <v>6.2499999999999982</v>
      </c>
      <c r="P13">
        <f t="shared" si="1"/>
        <v>7.1666666666666696</v>
      </c>
      <c r="Q13">
        <f t="shared" si="2"/>
        <v>7.2222222222222241</v>
      </c>
      <c r="R13">
        <f t="shared" si="3"/>
        <v>4.8333333333333348</v>
      </c>
      <c r="S13">
        <f t="shared" si="4"/>
        <v>6.6666666666666652</v>
      </c>
    </row>
    <row r="14" spans="1:19">
      <c r="A14" t="s">
        <v>27</v>
      </c>
      <c r="B14">
        <v>5</v>
      </c>
      <c r="C14">
        <v>4.6666666666666696</v>
      </c>
      <c r="D14">
        <v>4.3333333333333304</v>
      </c>
      <c r="E14">
        <v>3.6666666666666701</v>
      </c>
      <c r="F14">
        <v>6.3333333333333304</v>
      </c>
      <c r="G14">
        <v>5.6666666666666696</v>
      </c>
      <c r="H14">
        <v>5.6666666666666696</v>
      </c>
      <c r="I14">
        <v>4.6666666666666696</v>
      </c>
      <c r="J14">
        <v>6</v>
      </c>
      <c r="K14">
        <v>4.3333333333333304</v>
      </c>
      <c r="L14">
        <v>4.6666666666666696</v>
      </c>
      <c r="M14">
        <v>6</v>
      </c>
      <c r="N14">
        <v>6.3333333333333304</v>
      </c>
      <c r="O14">
        <f t="shared" si="0"/>
        <v>4.4166666666666679</v>
      </c>
      <c r="P14">
        <f t="shared" si="1"/>
        <v>5.5</v>
      </c>
      <c r="Q14">
        <f t="shared" si="2"/>
        <v>5.666666666666667</v>
      </c>
      <c r="R14">
        <f t="shared" si="3"/>
        <v>5.6666666666666696</v>
      </c>
      <c r="S14">
        <f t="shared" si="4"/>
        <v>5.1666666666666652</v>
      </c>
    </row>
    <row r="15" spans="1:19">
      <c r="A15" t="s">
        <v>29</v>
      </c>
      <c r="B15">
        <v>3.6666666666666701</v>
      </c>
      <c r="C15">
        <v>1.5</v>
      </c>
      <c r="D15">
        <v>7.5</v>
      </c>
      <c r="E15">
        <v>4</v>
      </c>
      <c r="F15">
        <v>6</v>
      </c>
      <c r="G15">
        <v>1</v>
      </c>
      <c r="H15">
        <v>5</v>
      </c>
      <c r="I15">
        <v>5.5</v>
      </c>
      <c r="J15">
        <v>7.5</v>
      </c>
      <c r="K15">
        <v>3.5</v>
      </c>
      <c r="L15">
        <v>2.5</v>
      </c>
      <c r="M15">
        <v>0</v>
      </c>
      <c r="N15">
        <v>2</v>
      </c>
      <c r="O15">
        <f t="shared" si="0"/>
        <v>4.1666666666666679</v>
      </c>
      <c r="P15">
        <f t="shared" si="1"/>
        <v>5.75</v>
      </c>
      <c r="Q15">
        <f t="shared" si="2"/>
        <v>1.5</v>
      </c>
      <c r="R15">
        <f t="shared" si="3"/>
        <v>3</v>
      </c>
      <c r="S15">
        <f t="shared" si="4"/>
        <v>5.5</v>
      </c>
    </row>
    <row r="16" spans="1:19">
      <c r="A16" t="s">
        <v>30</v>
      </c>
      <c r="B16">
        <v>0</v>
      </c>
      <c r="C16">
        <v>0.33333333333333298</v>
      </c>
      <c r="D16">
        <v>1.6666666666666701</v>
      </c>
      <c r="E16">
        <v>1</v>
      </c>
      <c r="F16">
        <v>3</v>
      </c>
      <c r="G16">
        <v>1</v>
      </c>
      <c r="H16">
        <v>0</v>
      </c>
      <c r="I16">
        <v>4</v>
      </c>
      <c r="J16">
        <v>2.6666666666666701</v>
      </c>
      <c r="K16">
        <v>0.66666666666666696</v>
      </c>
      <c r="L16">
        <v>0</v>
      </c>
      <c r="M16">
        <v>0</v>
      </c>
      <c r="N16">
        <v>2</v>
      </c>
      <c r="O16">
        <f t="shared" si="0"/>
        <v>0.75000000000000078</v>
      </c>
      <c r="P16">
        <f t="shared" si="1"/>
        <v>3.5</v>
      </c>
      <c r="Q16">
        <f t="shared" si="2"/>
        <v>0.66666666666666663</v>
      </c>
      <c r="R16">
        <f t="shared" si="3"/>
        <v>0.5</v>
      </c>
      <c r="S16">
        <f t="shared" si="4"/>
        <v>1.6666666666666685</v>
      </c>
    </row>
    <row r="17" spans="1:19">
      <c r="A17" t="s">
        <v>35</v>
      </c>
      <c r="B17">
        <v>5.3333333333333304</v>
      </c>
      <c r="C17">
        <v>5.3333333333333304</v>
      </c>
      <c r="D17">
        <v>4.3333333333333304</v>
      </c>
      <c r="E17">
        <v>4.6666666666666696</v>
      </c>
      <c r="F17">
        <v>5.3333333333333304</v>
      </c>
      <c r="G17">
        <v>3.3333333333333299</v>
      </c>
      <c r="H17">
        <v>5.3333333333333304</v>
      </c>
      <c r="I17">
        <v>3.3333333333333299</v>
      </c>
      <c r="J17">
        <v>3.6666666666666701</v>
      </c>
      <c r="K17">
        <v>6</v>
      </c>
      <c r="L17">
        <v>6.3333333333333304</v>
      </c>
      <c r="M17">
        <v>4.3333333333333304</v>
      </c>
      <c r="N17">
        <v>4</v>
      </c>
      <c r="O17">
        <f t="shared" si="0"/>
        <v>4.9166666666666652</v>
      </c>
      <c r="P17">
        <f t="shared" si="1"/>
        <v>4.3333333333333304</v>
      </c>
      <c r="Q17">
        <f t="shared" si="2"/>
        <v>4.8888888888888866</v>
      </c>
      <c r="R17">
        <f t="shared" si="3"/>
        <v>4.3333333333333304</v>
      </c>
      <c r="S17">
        <f t="shared" si="4"/>
        <v>4.8333333333333348</v>
      </c>
    </row>
    <row r="18" spans="1:19">
      <c r="A18" t="s">
        <v>36</v>
      </c>
      <c r="B18">
        <v>2.6666666666666701</v>
      </c>
      <c r="C18">
        <v>2.6666666666666701</v>
      </c>
      <c r="D18">
        <v>4.3333333333333304</v>
      </c>
      <c r="E18">
        <v>3.3333333333333299</v>
      </c>
      <c r="F18">
        <v>1</v>
      </c>
      <c r="G18">
        <v>1.6666666666666701</v>
      </c>
      <c r="H18">
        <v>2</v>
      </c>
      <c r="I18">
        <v>0</v>
      </c>
      <c r="J18">
        <v>1.6666666666666701</v>
      </c>
      <c r="K18">
        <v>3.3333333333333299</v>
      </c>
      <c r="L18">
        <v>0</v>
      </c>
      <c r="M18">
        <v>0</v>
      </c>
      <c r="N18">
        <v>0</v>
      </c>
      <c r="O18">
        <f t="shared" si="0"/>
        <v>3.2500000000000004</v>
      </c>
      <c r="P18">
        <f t="shared" si="1"/>
        <v>0.5</v>
      </c>
      <c r="Q18">
        <f t="shared" si="2"/>
        <v>0</v>
      </c>
      <c r="R18">
        <f t="shared" si="3"/>
        <v>1.833333333333335</v>
      </c>
      <c r="S18">
        <f t="shared" si="4"/>
        <v>2.5</v>
      </c>
    </row>
    <row r="19" spans="1:19">
      <c r="A19" t="s">
        <v>40</v>
      </c>
      <c r="B19">
        <v>6.6666666666666696</v>
      </c>
      <c r="C19">
        <v>5.6666666666666696</v>
      </c>
      <c r="D19">
        <v>5.3333333333333304</v>
      </c>
      <c r="E19">
        <v>5.3333333333333304</v>
      </c>
      <c r="F19">
        <v>4.6666666666666696</v>
      </c>
      <c r="G19">
        <v>1.6666666666666701</v>
      </c>
      <c r="H19">
        <v>5.3333333333333304</v>
      </c>
      <c r="I19">
        <v>5</v>
      </c>
      <c r="J19">
        <v>5</v>
      </c>
      <c r="K19">
        <v>6.6666666666666696</v>
      </c>
      <c r="L19">
        <v>4</v>
      </c>
      <c r="M19">
        <v>2</v>
      </c>
      <c r="N19">
        <v>5.6666666666666696</v>
      </c>
      <c r="O19">
        <f t="shared" si="0"/>
        <v>5.75</v>
      </c>
      <c r="P19">
        <f t="shared" si="1"/>
        <v>4.8333333333333348</v>
      </c>
      <c r="Q19">
        <f t="shared" si="2"/>
        <v>3.8888888888888897</v>
      </c>
      <c r="R19">
        <f t="shared" si="3"/>
        <v>3.5</v>
      </c>
      <c r="S19">
        <f t="shared" si="4"/>
        <v>5.8333333333333348</v>
      </c>
    </row>
    <row r="20" spans="1:19">
      <c r="A20" t="s">
        <v>42</v>
      </c>
      <c r="B20">
        <v>4</v>
      </c>
      <c r="C20">
        <v>5</v>
      </c>
      <c r="D20">
        <v>5.5</v>
      </c>
      <c r="E20">
        <v>5.5</v>
      </c>
      <c r="F20">
        <v>4</v>
      </c>
      <c r="G20">
        <v>1.5</v>
      </c>
      <c r="H20">
        <v>3.5</v>
      </c>
      <c r="I20">
        <v>5</v>
      </c>
      <c r="J20">
        <v>5.5</v>
      </c>
      <c r="K20">
        <v>5</v>
      </c>
      <c r="L20">
        <v>6.5</v>
      </c>
      <c r="M20">
        <v>3.5</v>
      </c>
      <c r="N20">
        <v>6</v>
      </c>
      <c r="O20">
        <f t="shared" si="0"/>
        <v>5</v>
      </c>
      <c r="P20">
        <f t="shared" si="1"/>
        <v>4.5</v>
      </c>
      <c r="Q20">
        <f t="shared" si="2"/>
        <v>5.333333333333333</v>
      </c>
      <c r="R20">
        <f t="shared" si="3"/>
        <v>2.5</v>
      </c>
      <c r="S20">
        <f t="shared" si="4"/>
        <v>5.25</v>
      </c>
    </row>
    <row r="21" spans="1:19">
      <c r="A21" t="s">
        <v>31</v>
      </c>
      <c r="B21">
        <v>3.3333333333333299</v>
      </c>
      <c r="C21">
        <v>5.6666666666666696</v>
      </c>
      <c r="D21">
        <v>5</v>
      </c>
      <c r="E21">
        <v>4.6666666666666696</v>
      </c>
      <c r="F21">
        <v>5</v>
      </c>
      <c r="G21">
        <v>3.6666666666666701</v>
      </c>
      <c r="H21">
        <v>3</v>
      </c>
      <c r="I21">
        <v>4.5</v>
      </c>
      <c r="J21">
        <v>8</v>
      </c>
      <c r="K21">
        <v>5</v>
      </c>
      <c r="L21">
        <v>5</v>
      </c>
      <c r="M21">
        <v>4.6666666666666696</v>
      </c>
      <c r="N21">
        <v>7.3333333333333304</v>
      </c>
      <c r="O21">
        <f t="shared" si="0"/>
        <v>4.6666666666666679</v>
      </c>
      <c r="P21">
        <f t="shared" si="1"/>
        <v>4.75</v>
      </c>
      <c r="Q21">
        <f t="shared" si="2"/>
        <v>5.666666666666667</v>
      </c>
      <c r="R21">
        <f t="shared" si="3"/>
        <v>3.3333333333333348</v>
      </c>
      <c r="S21">
        <f t="shared" si="4"/>
        <v>6.5</v>
      </c>
    </row>
    <row r="22" spans="1:19">
      <c r="A22" t="s">
        <v>43</v>
      </c>
      <c r="B22">
        <v>4.3333333333333304</v>
      </c>
      <c r="C22">
        <v>4.3333333333333304</v>
      </c>
      <c r="D22">
        <v>4.3333333333333304</v>
      </c>
      <c r="E22">
        <v>2.6666666666666701</v>
      </c>
      <c r="F22">
        <v>5.3333333333333304</v>
      </c>
      <c r="G22">
        <v>2.3333333333333299</v>
      </c>
      <c r="H22">
        <v>1.6666666666666701</v>
      </c>
      <c r="I22">
        <v>2.6666666666666701</v>
      </c>
      <c r="J22">
        <v>0</v>
      </c>
      <c r="K22">
        <v>4</v>
      </c>
      <c r="L22">
        <v>2</v>
      </c>
      <c r="M22">
        <v>1.6666666666666701</v>
      </c>
      <c r="N22">
        <v>3.3333333333333299</v>
      </c>
      <c r="O22">
        <f t="shared" si="0"/>
        <v>3.9166666666666652</v>
      </c>
      <c r="P22">
        <f t="shared" si="1"/>
        <v>4</v>
      </c>
      <c r="Q22">
        <f t="shared" si="2"/>
        <v>2.3333333333333335</v>
      </c>
      <c r="R22">
        <f t="shared" si="3"/>
        <v>2</v>
      </c>
      <c r="S22">
        <f t="shared" si="4"/>
        <v>2</v>
      </c>
    </row>
    <row r="23" spans="1:19">
      <c r="A23" t="s">
        <v>46</v>
      </c>
      <c r="B23">
        <v>5</v>
      </c>
      <c r="C23">
        <v>2.5</v>
      </c>
      <c r="D23">
        <v>4</v>
      </c>
      <c r="E23">
        <v>4</v>
      </c>
      <c r="F23">
        <v>6</v>
      </c>
      <c r="G23">
        <v>4.5</v>
      </c>
      <c r="H23">
        <v>4</v>
      </c>
      <c r="I23">
        <v>5</v>
      </c>
      <c r="J23">
        <v>3.5</v>
      </c>
      <c r="K23">
        <v>3</v>
      </c>
      <c r="L23">
        <v>0</v>
      </c>
      <c r="M23">
        <v>0</v>
      </c>
      <c r="N23">
        <v>5.5</v>
      </c>
      <c r="O23">
        <f t="shared" si="0"/>
        <v>3.875</v>
      </c>
      <c r="P23">
        <f t="shared" si="1"/>
        <v>5.5</v>
      </c>
      <c r="Q23">
        <f t="shared" si="2"/>
        <v>1.8333333333333333</v>
      </c>
      <c r="R23">
        <f t="shared" si="3"/>
        <v>4.25</v>
      </c>
      <c r="S23">
        <f t="shared" si="4"/>
        <v>3.25</v>
      </c>
    </row>
    <row r="24" spans="1:19">
      <c r="A24" t="s">
        <v>39</v>
      </c>
      <c r="B24">
        <v>6.6666666666666696</v>
      </c>
      <c r="C24">
        <v>7.3333333333333304</v>
      </c>
      <c r="D24">
        <v>6.3333333333333304</v>
      </c>
      <c r="E24">
        <v>5.3333333333333304</v>
      </c>
      <c r="F24">
        <v>7</v>
      </c>
      <c r="G24">
        <v>4</v>
      </c>
      <c r="H24">
        <v>5.3333333333333304</v>
      </c>
      <c r="I24">
        <v>3.6666666666666701</v>
      </c>
      <c r="J24">
        <v>4.3333333333333304</v>
      </c>
      <c r="K24">
        <v>4.3333333333333304</v>
      </c>
      <c r="L24">
        <v>3.3333333333333299</v>
      </c>
      <c r="M24">
        <v>2.3333333333333299</v>
      </c>
      <c r="N24">
        <v>4</v>
      </c>
      <c r="O24">
        <f t="shared" si="0"/>
        <v>6.4166666666666643</v>
      </c>
      <c r="P24">
        <f t="shared" si="1"/>
        <v>5.3333333333333348</v>
      </c>
      <c r="Q24">
        <f t="shared" si="2"/>
        <v>3.2222222222222201</v>
      </c>
      <c r="R24">
        <f t="shared" si="3"/>
        <v>4.6666666666666652</v>
      </c>
      <c r="S24">
        <f t="shared" si="4"/>
        <v>4.3333333333333304</v>
      </c>
    </row>
    <row r="25" spans="1:19">
      <c r="A25" t="s">
        <v>47</v>
      </c>
      <c r="B25">
        <v>2.5</v>
      </c>
      <c r="C25">
        <v>2.5</v>
      </c>
      <c r="D25">
        <v>6.5</v>
      </c>
      <c r="E25">
        <v>3.5</v>
      </c>
      <c r="F25">
        <v>0.5</v>
      </c>
      <c r="G25">
        <v>0.5</v>
      </c>
      <c r="H25">
        <v>3.5</v>
      </c>
      <c r="I25">
        <v>1</v>
      </c>
      <c r="J25">
        <v>2.5</v>
      </c>
      <c r="K25">
        <v>1</v>
      </c>
      <c r="L25">
        <v>1.5</v>
      </c>
      <c r="M25">
        <v>0.5</v>
      </c>
      <c r="N25">
        <v>3.5</v>
      </c>
      <c r="O25">
        <f t="shared" si="0"/>
        <v>3.75</v>
      </c>
      <c r="P25">
        <f t="shared" si="1"/>
        <v>0.75</v>
      </c>
      <c r="Q25">
        <f t="shared" si="2"/>
        <v>1.8333333333333333</v>
      </c>
      <c r="R25">
        <f t="shared" si="3"/>
        <v>2</v>
      </c>
      <c r="S25">
        <f t="shared" si="4"/>
        <v>1.75</v>
      </c>
    </row>
    <row r="26" spans="1:19">
      <c r="A26" t="s">
        <v>18</v>
      </c>
      <c r="B26">
        <v>4.3333333333333304</v>
      </c>
      <c r="C26">
        <v>5</v>
      </c>
      <c r="D26">
        <v>5.3333333333333304</v>
      </c>
      <c r="E26">
        <v>4.3333333333333304</v>
      </c>
      <c r="F26">
        <v>8</v>
      </c>
      <c r="G26">
        <v>7.3333333333333304</v>
      </c>
      <c r="H26">
        <v>7.6666666666666696</v>
      </c>
      <c r="I26">
        <v>7</v>
      </c>
      <c r="J26">
        <v>7</v>
      </c>
      <c r="K26">
        <v>5.3333333333333304</v>
      </c>
      <c r="L26">
        <v>8</v>
      </c>
      <c r="M26">
        <v>7.6666666666666696</v>
      </c>
      <c r="N26">
        <v>6.6666666666666696</v>
      </c>
      <c r="O26">
        <f t="shared" si="0"/>
        <v>4.7499999999999982</v>
      </c>
      <c r="P26">
        <f t="shared" si="1"/>
        <v>7.5</v>
      </c>
      <c r="Q26">
        <f t="shared" si="2"/>
        <v>7.4444444444444464</v>
      </c>
      <c r="R26">
        <f t="shared" si="3"/>
        <v>7.5</v>
      </c>
      <c r="S26">
        <f t="shared" si="4"/>
        <v>6.1666666666666652</v>
      </c>
    </row>
    <row r="27" spans="1:19">
      <c r="A27" t="s">
        <v>48</v>
      </c>
      <c r="B27">
        <v>4.6666666666666696</v>
      </c>
      <c r="C27">
        <v>4.3333333333333304</v>
      </c>
      <c r="D27">
        <v>6.6666666666666696</v>
      </c>
      <c r="E27">
        <v>5.5</v>
      </c>
      <c r="F27">
        <v>4.5</v>
      </c>
      <c r="G27">
        <v>7.5</v>
      </c>
      <c r="H27">
        <v>3.5</v>
      </c>
      <c r="I27">
        <v>2.5</v>
      </c>
      <c r="J27">
        <v>2.5</v>
      </c>
      <c r="K27">
        <v>3.5</v>
      </c>
      <c r="L27">
        <v>3</v>
      </c>
      <c r="M27">
        <v>2</v>
      </c>
      <c r="N27">
        <v>4</v>
      </c>
      <c r="O27">
        <f t="shared" si="0"/>
        <v>5.2916666666666679</v>
      </c>
      <c r="P27">
        <f t="shared" si="1"/>
        <v>3.5</v>
      </c>
      <c r="Q27">
        <f t="shared" si="2"/>
        <v>3</v>
      </c>
      <c r="R27">
        <f t="shared" si="3"/>
        <v>5.5</v>
      </c>
      <c r="S27">
        <f t="shared" si="4"/>
        <v>3</v>
      </c>
    </row>
    <row r="28" spans="1:19">
      <c r="A28" t="s">
        <v>24</v>
      </c>
      <c r="B28">
        <v>3.5</v>
      </c>
      <c r="C28">
        <v>7</v>
      </c>
      <c r="D28">
        <v>6.5</v>
      </c>
      <c r="E28">
        <v>6.5</v>
      </c>
      <c r="F28">
        <v>6.5</v>
      </c>
      <c r="G28">
        <v>6.5</v>
      </c>
      <c r="H28">
        <v>3.5</v>
      </c>
      <c r="I28">
        <v>5.5</v>
      </c>
      <c r="J28">
        <v>7</v>
      </c>
      <c r="K28">
        <v>5.5</v>
      </c>
      <c r="L28">
        <v>5.5</v>
      </c>
      <c r="M28">
        <v>5.5</v>
      </c>
      <c r="N28">
        <v>6.5</v>
      </c>
      <c r="O28">
        <f t="shared" si="0"/>
        <v>5.875</v>
      </c>
      <c r="P28">
        <f t="shared" si="1"/>
        <v>6</v>
      </c>
      <c r="Q28">
        <f t="shared" si="2"/>
        <v>5.833333333333333</v>
      </c>
      <c r="R28">
        <f t="shared" si="3"/>
        <v>5</v>
      </c>
      <c r="S28">
        <f t="shared" si="4"/>
        <v>6.25</v>
      </c>
    </row>
    <row r="29" spans="1:19">
      <c r="A29" t="s">
        <v>25</v>
      </c>
      <c r="B29">
        <v>5.6666666666666696</v>
      </c>
      <c r="C29">
        <v>6</v>
      </c>
      <c r="D29">
        <v>5</v>
      </c>
      <c r="E29">
        <v>6</v>
      </c>
      <c r="F29">
        <v>5</v>
      </c>
      <c r="G29">
        <v>5</v>
      </c>
      <c r="H29">
        <v>7</v>
      </c>
      <c r="I29">
        <v>6</v>
      </c>
      <c r="J29">
        <v>5.6666666666666696</v>
      </c>
      <c r="K29">
        <v>5.3333333333333304</v>
      </c>
      <c r="L29">
        <v>6.3333333333333304</v>
      </c>
      <c r="M29">
        <v>2.3333333333333299</v>
      </c>
      <c r="N29">
        <v>6.6666666666666696</v>
      </c>
      <c r="O29">
        <f t="shared" si="0"/>
        <v>5.6666666666666679</v>
      </c>
      <c r="P29">
        <f t="shared" si="1"/>
        <v>5.5</v>
      </c>
      <c r="Q29">
        <f t="shared" si="2"/>
        <v>5.1111111111111098</v>
      </c>
      <c r="R29">
        <f t="shared" si="3"/>
        <v>6</v>
      </c>
      <c r="S29">
        <f t="shared" si="4"/>
        <v>5.5</v>
      </c>
    </row>
    <row r="30" spans="1:19">
      <c r="A30" t="s">
        <v>17</v>
      </c>
      <c r="B30">
        <v>6.6666666666666696</v>
      </c>
      <c r="C30">
        <v>7.6666666666666696</v>
      </c>
      <c r="D30">
        <v>6.6666666666666696</v>
      </c>
      <c r="E30">
        <v>8</v>
      </c>
      <c r="F30">
        <v>5</v>
      </c>
      <c r="G30">
        <v>3</v>
      </c>
      <c r="H30">
        <v>5.3333333333333304</v>
      </c>
      <c r="I30">
        <v>4.3333333333333304</v>
      </c>
      <c r="J30">
        <v>5.6666666666666696</v>
      </c>
      <c r="K30">
        <v>4.6666666666666696</v>
      </c>
      <c r="L30">
        <v>7.6666666666666696</v>
      </c>
      <c r="M30">
        <v>5.3333333333333304</v>
      </c>
      <c r="N30">
        <v>6</v>
      </c>
      <c r="O30">
        <f t="shared" si="0"/>
        <v>7.2500000000000018</v>
      </c>
      <c r="P30">
        <f t="shared" si="1"/>
        <v>4.6666666666666652</v>
      </c>
      <c r="Q30">
        <f t="shared" si="2"/>
        <v>6.333333333333333</v>
      </c>
      <c r="R30">
        <f t="shared" si="3"/>
        <v>4.1666666666666652</v>
      </c>
      <c r="S30">
        <f t="shared" si="4"/>
        <v>5.1666666666666696</v>
      </c>
    </row>
    <row r="31" spans="1:19">
      <c r="A31" t="s">
        <v>50</v>
      </c>
      <c r="B31">
        <v>3.5</v>
      </c>
      <c r="C31">
        <v>3.5</v>
      </c>
      <c r="D31">
        <v>3.5</v>
      </c>
      <c r="E31">
        <v>4</v>
      </c>
      <c r="F31">
        <v>5</v>
      </c>
      <c r="G31">
        <v>6.5</v>
      </c>
      <c r="H31">
        <v>1.5</v>
      </c>
      <c r="I31">
        <v>4.5</v>
      </c>
      <c r="J31">
        <v>1.5</v>
      </c>
      <c r="K31">
        <v>4</v>
      </c>
      <c r="L31">
        <v>5</v>
      </c>
      <c r="M31">
        <v>4.5</v>
      </c>
      <c r="N31">
        <v>4.5</v>
      </c>
      <c r="O31">
        <f t="shared" si="0"/>
        <v>3.625</v>
      </c>
      <c r="P31">
        <f t="shared" si="1"/>
        <v>4.75</v>
      </c>
      <c r="Q31">
        <f t="shared" si="2"/>
        <v>4.666666666666667</v>
      </c>
      <c r="R31">
        <f t="shared" si="3"/>
        <v>4</v>
      </c>
      <c r="S31">
        <f t="shared" si="4"/>
        <v>2.75</v>
      </c>
    </row>
    <row r="32" spans="1:19">
      <c r="A32" t="s">
        <v>41</v>
      </c>
      <c r="B32">
        <v>3</v>
      </c>
      <c r="C32">
        <v>3</v>
      </c>
      <c r="D32">
        <v>3</v>
      </c>
      <c r="E32">
        <v>6</v>
      </c>
      <c r="F32">
        <v>5.5</v>
      </c>
      <c r="G32">
        <v>3</v>
      </c>
      <c r="H32">
        <v>5.5</v>
      </c>
      <c r="I32">
        <v>6.5</v>
      </c>
      <c r="J32">
        <v>5</v>
      </c>
      <c r="K32">
        <v>3</v>
      </c>
      <c r="L32">
        <v>4.5</v>
      </c>
      <c r="M32">
        <v>6</v>
      </c>
      <c r="N32">
        <v>6</v>
      </c>
      <c r="O32">
        <f t="shared" si="0"/>
        <v>3.75</v>
      </c>
      <c r="P32">
        <f t="shared" si="1"/>
        <v>6</v>
      </c>
      <c r="Q32">
        <f t="shared" si="2"/>
        <v>5.5</v>
      </c>
      <c r="R32">
        <f t="shared" si="3"/>
        <v>4.25</v>
      </c>
      <c r="S32">
        <f t="shared" si="4"/>
        <v>4</v>
      </c>
    </row>
    <row r="33" spans="1:19">
      <c r="A33" t="s">
        <v>51</v>
      </c>
      <c r="B33">
        <v>6</v>
      </c>
      <c r="C33">
        <v>6.5</v>
      </c>
      <c r="D33">
        <v>4.5</v>
      </c>
      <c r="E33">
        <v>6</v>
      </c>
      <c r="F33">
        <v>4</v>
      </c>
      <c r="G33">
        <v>3.5</v>
      </c>
      <c r="H33">
        <v>3</v>
      </c>
      <c r="I33">
        <v>1.5</v>
      </c>
      <c r="J33">
        <v>3.5</v>
      </c>
      <c r="K33">
        <v>3.5</v>
      </c>
      <c r="L33">
        <v>0.5</v>
      </c>
      <c r="M33">
        <v>1</v>
      </c>
      <c r="N33">
        <v>2.5</v>
      </c>
      <c r="O33">
        <f t="shared" si="0"/>
        <v>5.75</v>
      </c>
      <c r="P33">
        <f t="shared" si="1"/>
        <v>2.75</v>
      </c>
      <c r="Q33">
        <f t="shared" si="2"/>
        <v>1.3333333333333333</v>
      </c>
      <c r="R33">
        <f t="shared" si="3"/>
        <v>3.25</v>
      </c>
      <c r="S33">
        <f t="shared" si="4"/>
        <v>3.5</v>
      </c>
    </row>
    <row r="34" spans="1:19">
      <c r="A34" t="s">
        <v>52</v>
      </c>
      <c r="B34">
        <v>3.5</v>
      </c>
      <c r="C34">
        <v>5</v>
      </c>
      <c r="D34">
        <v>2.5</v>
      </c>
      <c r="E34">
        <v>4.5</v>
      </c>
      <c r="F34">
        <v>3.5</v>
      </c>
      <c r="G34">
        <v>3.5</v>
      </c>
      <c r="H34">
        <v>5.5</v>
      </c>
      <c r="I34">
        <v>4.5</v>
      </c>
      <c r="J34">
        <v>4.5</v>
      </c>
      <c r="K34">
        <v>5</v>
      </c>
      <c r="L34">
        <v>3.5</v>
      </c>
      <c r="M34">
        <v>0.5</v>
      </c>
      <c r="N34">
        <v>5.5</v>
      </c>
      <c r="O34">
        <f t="shared" si="0"/>
        <v>3.875</v>
      </c>
      <c r="P34">
        <f t="shared" si="1"/>
        <v>4</v>
      </c>
      <c r="Q34">
        <f t="shared" si="2"/>
        <v>3.1666666666666665</v>
      </c>
      <c r="R34">
        <f t="shared" si="3"/>
        <v>4.5</v>
      </c>
      <c r="S34">
        <f t="shared" si="4"/>
        <v>4.75</v>
      </c>
    </row>
    <row r="35" spans="1:19">
      <c r="A35" t="s">
        <v>22</v>
      </c>
      <c r="B35">
        <v>6.3333333333333304</v>
      </c>
      <c r="C35">
        <v>6</v>
      </c>
      <c r="D35">
        <v>6</v>
      </c>
      <c r="E35">
        <v>6.3333333333333304</v>
      </c>
      <c r="F35">
        <v>7.3333333333333304</v>
      </c>
      <c r="G35">
        <v>5</v>
      </c>
      <c r="H35">
        <v>5.3333333333333304</v>
      </c>
      <c r="I35">
        <v>4.6666666666666696</v>
      </c>
      <c r="J35">
        <v>6.6666666666666696</v>
      </c>
      <c r="K35">
        <v>6.3333333333333304</v>
      </c>
      <c r="L35">
        <v>6</v>
      </c>
      <c r="M35">
        <v>5.6666666666666696</v>
      </c>
      <c r="N35">
        <v>6</v>
      </c>
      <c r="O35">
        <f t="shared" si="0"/>
        <v>6.1666666666666643</v>
      </c>
      <c r="P35">
        <f t="shared" si="1"/>
        <v>6</v>
      </c>
      <c r="Q35">
        <f t="shared" si="2"/>
        <v>5.8888888888888902</v>
      </c>
      <c r="R35">
        <f t="shared" si="3"/>
        <v>5.1666666666666652</v>
      </c>
      <c r="S35">
        <f t="shared" si="4"/>
        <v>6.5</v>
      </c>
    </row>
    <row r="36" spans="1:19">
      <c r="A36" t="s">
        <v>32</v>
      </c>
      <c r="B36">
        <v>4.6666666666666696</v>
      </c>
      <c r="C36">
        <v>6</v>
      </c>
      <c r="D36">
        <v>6.6666666666666696</v>
      </c>
      <c r="E36">
        <v>3.6666666666666701</v>
      </c>
      <c r="F36">
        <v>3.3333333333333299</v>
      </c>
      <c r="G36">
        <v>3.6666666666666701</v>
      </c>
      <c r="H36">
        <v>5.6666666666666696</v>
      </c>
      <c r="I36">
        <v>4</v>
      </c>
      <c r="J36">
        <v>4.3333333333333304</v>
      </c>
      <c r="K36">
        <v>7.6666666666666696</v>
      </c>
      <c r="L36">
        <v>7.6666666666666696</v>
      </c>
      <c r="M36">
        <v>6</v>
      </c>
      <c r="N36">
        <v>4.3333333333333304</v>
      </c>
      <c r="O36">
        <f t="shared" ref="O36:O54" si="5">AVERAGE(B36:E36)</f>
        <v>5.2500000000000027</v>
      </c>
      <c r="P36">
        <f t="shared" ref="P36:P54" si="6">AVERAGE(F36,I36)</f>
        <v>3.6666666666666652</v>
      </c>
      <c r="Q36">
        <f t="shared" ref="Q36:Q54" si="7">AVERAGE(L36:N36)</f>
        <v>6</v>
      </c>
      <c r="R36">
        <f t="shared" ref="R36:R54" si="8">AVERAGE(G36:H36)</f>
        <v>4.6666666666666696</v>
      </c>
      <c r="S36">
        <f t="shared" ref="S36:S54" si="9">AVERAGE(J36:K36)</f>
        <v>6</v>
      </c>
    </row>
    <row r="37" spans="1:19">
      <c r="A37" t="s">
        <v>9</v>
      </c>
      <c r="B37">
        <v>7.3333333333333304</v>
      </c>
      <c r="C37">
        <v>8</v>
      </c>
      <c r="D37">
        <v>7</v>
      </c>
      <c r="E37">
        <v>6.6666666666666696</v>
      </c>
      <c r="F37">
        <v>7</v>
      </c>
      <c r="G37">
        <v>5.6666666666666696</v>
      </c>
      <c r="H37">
        <v>7.6666666666666696</v>
      </c>
      <c r="I37">
        <v>8</v>
      </c>
      <c r="J37">
        <v>6.3333333333333304</v>
      </c>
      <c r="K37">
        <v>6.3333333333333304</v>
      </c>
      <c r="L37">
        <v>6.6666666666666696</v>
      </c>
      <c r="M37">
        <v>2.3333333333333299</v>
      </c>
      <c r="N37">
        <v>4.6666666666666696</v>
      </c>
      <c r="O37">
        <f t="shared" si="5"/>
        <v>7.25</v>
      </c>
      <c r="P37">
        <f t="shared" si="6"/>
        <v>7.5</v>
      </c>
      <c r="Q37">
        <f t="shared" si="7"/>
        <v>4.5555555555555562</v>
      </c>
      <c r="R37">
        <f t="shared" si="8"/>
        <v>6.6666666666666696</v>
      </c>
      <c r="S37">
        <f t="shared" si="9"/>
        <v>6.3333333333333304</v>
      </c>
    </row>
    <row r="38" spans="1:19">
      <c r="A38" t="s">
        <v>54</v>
      </c>
      <c r="B38">
        <v>5.3333333333333304</v>
      </c>
      <c r="C38">
        <v>5</v>
      </c>
      <c r="D38">
        <v>5.3333333333333304</v>
      </c>
      <c r="E38">
        <v>4.3333333333333304</v>
      </c>
      <c r="F38">
        <v>5.6666666666666696</v>
      </c>
      <c r="G38">
        <v>1.3333333333333299</v>
      </c>
      <c r="H38">
        <v>4</v>
      </c>
      <c r="I38">
        <v>3.3333333333333299</v>
      </c>
      <c r="J38">
        <v>3.6666666666666701</v>
      </c>
      <c r="K38">
        <v>4.3333333333333304</v>
      </c>
      <c r="L38">
        <v>0.66666666666666696</v>
      </c>
      <c r="M38">
        <v>0.66666666666666696</v>
      </c>
      <c r="N38">
        <v>4.6666666666666696</v>
      </c>
      <c r="O38">
        <f t="shared" si="5"/>
        <v>4.9999999999999982</v>
      </c>
      <c r="P38">
        <f t="shared" si="6"/>
        <v>4.5</v>
      </c>
      <c r="Q38">
        <f t="shared" si="7"/>
        <v>2.0000000000000013</v>
      </c>
      <c r="R38">
        <f t="shared" si="8"/>
        <v>2.6666666666666652</v>
      </c>
      <c r="S38">
        <f t="shared" si="9"/>
        <v>4</v>
      </c>
    </row>
    <row r="39" spans="1:19">
      <c r="A39" t="s">
        <v>20</v>
      </c>
      <c r="B39">
        <v>6</v>
      </c>
      <c r="C39">
        <v>6</v>
      </c>
      <c r="D39">
        <v>6.3333333333333304</v>
      </c>
      <c r="E39">
        <v>5</v>
      </c>
      <c r="F39">
        <v>7.6666666666666696</v>
      </c>
      <c r="G39">
        <v>5.6666666666666696</v>
      </c>
      <c r="H39">
        <v>7</v>
      </c>
      <c r="I39">
        <v>7.3333333333333304</v>
      </c>
      <c r="J39">
        <v>5</v>
      </c>
      <c r="K39">
        <v>4.3333333333333304</v>
      </c>
      <c r="L39">
        <v>6.3333333333333304</v>
      </c>
      <c r="M39">
        <v>6</v>
      </c>
      <c r="N39">
        <v>7.3333333333333304</v>
      </c>
      <c r="O39">
        <f t="shared" si="5"/>
        <v>5.8333333333333321</v>
      </c>
      <c r="P39">
        <f t="shared" si="6"/>
        <v>7.5</v>
      </c>
      <c r="Q39">
        <f t="shared" si="7"/>
        <v>6.5555555555555536</v>
      </c>
      <c r="R39">
        <f t="shared" si="8"/>
        <v>6.3333333333333348</v>
      </c>
      <c r="S39">
        <f t="shared" si="9"/>
        <v>4.6666666666666652</v>
      </c>
    </row>
    <row r="40" spans="1:19">
      <c r="A40" t="s">
        <v>49</v>
      </c>
      <c r="B40">
        <v>5.3333333333333304</v>
      </c>
      <c r="C40">
        <v>5.6666666666666696</v>
      </c>
      <c r="D40">
        <v>6.6666666666666696</v>
      </c>
      <c r="E40">
        <v>6.6666666666666696</v>
      </c>
      <c r="F40">
        <v>2.3333333333333299</v>
      </c>
      <c r="G40">
        <v>4.6666666666666696</v>
      </c>
      <c r="H40">
        <v>4.3333333333333304</v>
      </c>
      <c r="I40">
        <v>2.3333333333333299</v>
      </c>
      <c r="J40">
        <v>3.3333333333333299</v>
      </c>
      <c r="K40">
        <v>2</v>
      </c>
      <c r="L40">
        <v>2.3333333333333299</v>
      </c>
      <c r="M40">
        <v>2.3333333333333299</v>
      </c>
      <c r="N40">
        <v>7</v>
      </c>
      <c r="O40">
        <f t="shared" si="5"/>
        <v>6.0833333333333357</v>
      </c>
      <c r="P40">
        <f t="shared" si="6"/>
        <v>2.3333333333333299</v>
      </c>
      <c r="Q40">
        <f t="shared" si="7"/>
        <v>3.8888888888888871</v>
      </c>
      <c r="R40">
        <f t="shared" si="8"/>
        <v>4.5</v>
      </c>
      <c r="S40">
        <f t="shared" si="9"/>
        <v>2.6666666666666652</v>
      </c>
    </row>
    <row r="41" spans="1:19">
      <c r="A41" t="s">
        <v>55</v>
      </c>
      <c r="B41">
        <v>3.3333333333333299</v>
      </c>
      <c r="C41">
        <v>4.3333333333333304</v>
      </c>
      <c r="D41">
        <v>6</v>
      </c>
      <c r="E41">
        <v>2.6666666666666701</v>
      </c>
      <c r="F41">
        <v>3.6666666666666701</v>
      </c>
      <c r="G41">
        <v>2.6666666666666701</v>
      </c>
      <c r="H41">
        <v>1.6666666666666701</v>
      </c>
      <c r="I41">
        <v>4</v>
      </c>
      <c r="J41">
        <v>0.66666666666666696</v>
      </c>
      <c r="K41">
        <v>0.33333333333333298</v>
      </c>
      <c r="L41">
        <v>2.3333333333333299</v>
      </c>
      <c r="M41">
        <v>1.3333333333333299</v>
      </c>
      <c r="N41">
        <v>1.3333333333333299</v>
      </c>
      <c r="O41">
        <f t="shared" si="5"/>
        <v>4.083333333333333</v>
      </c>
      <c r="P41">
        <f t="shared" si="6"/>
        <v>3.8333333333333348</v>
      </c>
      <c r="Q41">
        <f t="shared" si="7"/>
        <v>1.6666666666666632</v>
      </c>
      <c r="R41">
        <f t="shared" si="8"/>
        <v>2.1666666666666701</v>
      </c>
      <c r="S41">
        <f t="shared" si="9"/>
        <v>0.5</v>
      </c>
    </row>
    <row r="42" spans="1:19">
      <c r="A42" t="s">
        <v>34</v>
      </c>
      <c r="B42">
        <v>5</v>
      </c>
      <c r="C42">
        <v>5.5</v>
      </c>
      <c r="D42">
        <v>3</v>
      </c>
      <c r="E42">
        <v>4.5</v>
      </c>
      <c r="F42">
        <v>5</v>
      </c>
      <c r="G42">
        <v>4.5</v>
      </c>
      <c r="H42">
        <v>2</v>
      </c>
      <c r="I42">
        <v>4.5</v>
      </c>
      <c r="J42">
        <v>3</v>
      </c>
      <c r="K42">
        <v>3.5</v>
      </c>
      <c r="L42">
        <v>6</v>
      </c>
      <c r="M42">
        <v>5.5</v>
      </c>
      <c r="N42">
        <v>5.5</v>
      </c>
      <c r="O42">
        <f t="shared" si="5"/>
        <v>4.5</v>
      </c>
      <c r="P42">
        <f t="shared" si="6"/>
        <v>4.75</v>
      </c>
      <c r="Q42">
        <f t="shared" si="7"/>
        <v>5.666666666666667</v>
      </c>
      <c r="R42">
        <f t="shared" si="8"/>
        <v>3.25</v>
      </c>
      <c r="S42">
        <f t="shared" si="9"/>
        <v>3.25</v>
      </c>
    </row>
    <row r="43" spans="1:19">
      <c r="A43" t="s">
        <v>116</v>
      </c>
      <c r="B43">
        <v>6.3333333333333304</v>
      </c>
      <c r="C43">
        <v>7</v>
      </c>
      <c r="D43">
        <v>5.6666666666666696</v>
      </c>
      <c r="E43">
        <v>6</v>
      </c>
      <c r="F43">
        <v>4.3333333333333304</v>
      </c>
      <c r="G43">
        <v>3.6666666666666701</v>
      </c>
      <c r="H43">
        <v>6</v>
      </c>
      <c r="I43">
        <v>4.6666666666666696</v>
      </c>
      <c r="J43">
        <v>5</v>
      </c>
      <c r="K43">
        <v>4.3333333333333304</v>
      </c>
      <c r="L43">
        <v>4.6666666666666696</v>
      </c>
      <c r="M43">
        <v>2.6666666666666701</v>
      </c>
      <c r="N43">
        <v>3.6666666666666701</v>
      </c>
      <c r="O43">
        <f t="shared" si="5"/>
        <v>6.25</v>
      </c>
      <c r="P43">
        <f t="shared" si="6"/>
        <v>4.5</v>
      </c>
      <c r="Q43">
        <f t="shared" si="7"/>
        <v>3.6666666666666696</v>
      </c>
      <c r="R43">
        <f t="shared" si="8"/>
        <v>4.8333333333333348</v>
      </c>
      <c r="S43">
        <f t="shared" si="9"/>
        <v>4.6666666666666652</v>
      </c>
    </row>
    <row r="44" spans="1:19">
      <c r="A44" t="s">
        <v>37</v>
      </c>
      <c r="B44">
        <v>3.6666666666666701</v>
      </c>
      <c r="C44">
        <v>4</v>
      </c>
      <c r="D44">
        <v>4</v>
      </c>
      <c r="E44">
        <v>4</v>
      </c>
      <c r="F44">
        <v>5.6666666666666696</v>
      </c>
      <c r="G44">
        <v>4.3333333333333304</v>
      </c>
      <c r="H44">
        <v>4.3333333333333304</v>
      </c>
      <c r="I44">
        <v>4</v>
      </c>
      <c r="J44">
        <v>5.3333333333333304</v>
      </c>
      <c r="K44">
        <v>6</v>
      </c>
      <c r="L44">
        <v>7</v>
      </c>
      <c r="M44">
        <v>6</v>
      </c>
      <c r="N44">
        <v>5.3333333333333304</v>
      </c>
      <c r="O44">
        <f t="shared" si="5"/>
        <v>3.9166666666666674</v>
      </c>
      <c r="P44">
        <f t="shared" si="6"/>
        <v>4.8333333333333348</v>
      </c>
      <c r="Q44">
        <f t="shared" si="7"/>
        <v>6.1111111111111098</v>
      </c>
      <c r="R44">
        <f t="shared" si="8"/>
        <v>4.3333333333333304</v>
      </c>
      <c r="S44">
        <f t="shared" si="9"/>
        <v>5.6666666666666652</v>
      </c>
    </row>
    <row r="45" spans="1:19">
      <c r="A45" t="s">
        <v>44</v>
      </c>
      <c r="B45">
        <v>6.3333333333333304</v>
      </c>
      <c r="C45">
        <v>6.3333333333333304</v>
      </c>
      <c r="D45">
        <v>7</v>
      </c>
      <c r="E45">
        <v>6</v>
      </c>
      <c r="F45">
        <v>4.6666666666666696</v>
      </c>
      <c r="G45">
        <v>3.3333333333333299</v>
      </c>
      <c r="H45">
        <v>4.3333333333333304</v>
      </c>
      <c r="I45">
        <v>3</v>
      </c>
      <c r="J45">
        <v>4.3333333333333304</v>
      </c>
      <c r="K45">
        <v>5.6666666666666696</v>
      </c>
      <c r="L45">
        <v>2</v>
      </c>
      <c r="M45">
        <v>2</v>
      </c>
      <c r="N45">
        <v>3.3333333333333299</v>
      </c>
      <c r="O45">
        <f t="shared" si="5"/>
        <v>6.4166666666666652</v>
      </c>
      <c r="P45">
        <f t="shared" si="6"/>
        <v>3.8333333333333348</v>
      </c>
      <c r="Q45">
        <f t="shared" si="7"/>
        <v>2.4444444444444433</v>
      </c>
      <c r="R45">
        <f t="shared" si="8"/>
        <v>3.8333333333333304</v>
      </c>
      <c r="S45">
        <f t="shared" si="9"/>
        <v>5</v>
      </c>
    </row>
    <row r="46" spans="1:19">
      <c r="A46" t="s">
        <v>12</v>
      </c>
      <c r="B46">
        <v>7</v>
      </c>
      <c r="C46">
        <v>8.5</v>
      </c>
      <c r="D46">
        <v>6</v>
      </c>
      <c r="E46">
        <v>6.5</v>
      </c>
      <c r="F46">
        <v>7</v>
      </c>
      <c r="G46">
        <v>7.5</v>
      </c>
      <c r="H46">
        <v>7.5</v>
      </c>
      <c r="I46">
        <v>6.5</v>
      </c>
      <c r="J46">
        <v>6</v>
      </c>
      <c r="K46">
        <v>5.5</v>
      </c>
      <c r="L46">
        <v>6</v>
      </c>
      <c r="M46">
        <v>5.5</v>
      </c>
      <c r="N46">
        <v>7.5</v>
      </c>
      <c r="O46">
        <f t="shared" si="5"/>
        <v>7</v>
      </c>
      <c r="P46">
        <f t="shared" si="6"/>
        <v>6.75</v>
      </c>
      <c r="Q46">
        <f t="shared" si="7"/>
        <v>6.333333333333333</v>
      </c>
      <c r="R46">
        <f t="shared" si="8"/>
        <v>7.5</v>
      </c>
      <c r="S46">
        <f t="shared" si="9"/>
        <v>5.75</v>
      </c>
    </row>
    <row r="47" spans="1:19">
      <c r="A47" t="s">
        <v>16</v>
      </c>
      <c r="B47">
        <v>5</v>
      </c>
      <c r="C47">
        <v>6.6666666666666696</v>
      </c>
      <c r="D47">
        <v>6</v>
      </c>
      <c r="E47">
        <v>6</v>
      </c>
      <c r="F47">
        <v>5.3333333333333304</v>
      </c>
      <c r="G47">
        <v>5</v>
      </c>
      <c r="H47">
        <v>4.6666666666666696</v>
      </c>
      <c r="I47">
        <v>7.3333333333333304</v>
      </c>
      <c r="J47">
        <v>4.6666666666666696</v>
      </c>
      <c r="K47">
        <v>4.6666666666666696</v>
      </c>
      <c r="L47">
        <v>8.3333333333333304</v>
      </c>
      <c r="M47">
        <v>7</v>
      </c>
      <c r="N47">
        <v>7.3333333333333304</v>
      </c>
      <c r="O47">
        <f t="shared" si="5"/>
        <v>5.9166666666666679</v>
      </c>
      <c r="P47">
        <f t="shared" si="6"/>
        <v>6.3333333333333304</v>
      </c>
      <c r="Q47">
        <f t="shared" si="7"/>
        <v>7.5555555555555536</v>
      </c>
      <c r="R47">
        <f t="shared" si="8"/>
        <v>4.8333333333333348</v>
      </c>
      <c r="S47">
        <f t="shared" si="9"/>
        <v>4.6666666666666696</v>
      </c>
    </row>
    <row r="48" spans="1:19">
      <c r="A48" t="s">
        <v>117</v>
      </c>
      <c r="B48">
        <v>1.6666666666666701</v>
      </c>
      <c r="C48">
        <v>3</v>
      </c>
      <c r="D48">
        <v>7.6666666666666696</v>
      </c>
      <c r="E48">
        <v>2</v>
      </c>
      <c r="F48">
        <v>3</v>
      </c>
      <c r="G48">
        <v>3.6666666666666701</v>
      </c>
      <c r="H48">
        <v>1.3333333333333299</v>
      </c>
      <c r="I48">
        <v>5.3333333333333304</v>
      </c>
      <c r="J48">
        <v>1.3333333333333299</v>
      </c>
      <c r="K48">
        <v>4.3333333333333304</v>
      </c>
      <c r="L48">
        <v>7.3333333333333304</v>
      </c>
      <c r="M48">
        <v>5.6666666666666696</v>
      </c>
      <c r="N48">
        <v>6.3333333333333304</v>
      </c>
      <c r="O48">
        <f t="shared" si="5"/>
        <v>3.5833333333333348</v>
      </c>
      <c r="P48">
        <f t="shared" si="6"/>
        <v>4.1666666666666652</v>
      </c>
      <c r="Q48">
        <f t="shared" si="7"/>
        <v>6.4444444444444429</v>
      </c>
      <c r="R48">
        <f t="shared" si="8"/>
        <v>2.5</v>
      </c>
      <c r="S48">
        <f t="shared" si="9"/>
        <v>2.8333333333333304</v>
      </c>
    </row>
    <row r="49" spans="1:19">
      <c r="A49" t="s">
        <v>118</v>
      </c>
      <c r="B49">
        <v>4</v>
      </c>
      <c r="C49">
        <v>4.6666666666666696</v>
      </c>
      <c r="D49">
        <v>3</v>
      </c>
      <c r="E49">
        <v>4</v>
      </c>
      <c r="F49">
        <v>5.3333333333333304</v>
      </c>
      <c r="G49">
        <v>4.6666666666666696</v>
      </c>
      <c r="H49">
        <v>5.3333333333333304</v>
      </c>
      <c r="I49">
        <v>3.3333333333333299</v>
      </c>
      <c r="J49">
        <v>1.6666666666666701</v>
      </c>
      <c r="K49">
        <v>2.3333333333333299</v>
      </c>
      <c r="L49">
        <v>7.3333333333333304</v>
      </c>
      <c r="M49">
        <v>6.3333333333333304</v>
      </c>
      <c r="N49">
        <v>6.3333333333333304</v>
      </c>
      <c r="O49">
        <f t="shared" si="5"/>
        <v>3.9166666666666674</v>
      </c>
      <c r="P49">
        <f t="shared" si="6"/>
        <v>4.3333333333333304</v>
      </c>
      <c r="Q49">
        <f t="shared" si="7"/>
        <v>6.6666666666666643</v>
      </c>
      <c r="R49">
        <f t="shared" si="8"/>
        <v>5</v>
      </c>
      <c r="S49">
        <f t="shared" si="9"/>
        <v>2</v>
      </c>
    </row>
    <row r="50" spans="1:19">
      <c r="A50" t="s">
        <v>57</v>
      </c>
      <c r="B50">
        <v>1</v>
      </c>
      <c r="C50">
        <v>0</v>
      </c>
      <c r="D50">
        <v>1</v>
      </c>
      <c r="E50">
        <v>0</v>
      </c>
      <c r="F50">
        <v>1.5</v>
      </c>
      <c r="G50">
        <v>0</v>
      </c>
      <c r="H50">
        <v>4.5</v>
      </c>
      <c r="I50">
        <v>1.5</v>
      </c>
      <c r="J50">
        <v>0</v>
      </c>
      <c r="K50">
        <v>0</v>
      </c>
      <c r="L50">
        <v>0</v>
      </c>
      <c r="M50">
        <v>0</v>
      </c>
      <c r="N50">
        <v>0</v>
      </c>
      <c r="O50">
        <f t="shared" si="5"/>
        <v>0.5</v>
      </c>
      <c r="P50">
        <f t="shared" si="6"/>
        <v>1.5</v>
      </c>
      <c r="Q50">
        <f t="shared" si="7"/>
        <v>0</v>
      </c>
      <c r="R50">
        <f t="shared" si="8"/>
        <v>2.25</v>
      </c>
      <c r="S50">
        <f t="shared" si="9"/>
        <v>0</v>
      </c>
    </row>
    <row r="51" spans="1:19">
      <c r="A51" t="s">
        <v>45</v>
      </c>
      <c r="B51">
        <v>4</v>
      </c>
      <c r="C51">
        <v>5</v>
      </c>
      <c r="D51">
        <v>5.5</v>
      </c>
      <c r="E51">
        <v>6.5</v>
      </c>
      <c r="F51">
        <v>3</v>
      </c>
      <c r="G51">
        <v>5.5</v>
      </c>
      <c r="H51">
        <v>5.5</v>
      </c>
      <c r="I51">
        <v>4.5</v>
      </c>
      <c r="J51">
        <v>4</v>
      </c>
      <c r="K51">
        <v>4.5</v>
      </c>
      <c r="L51">
        <v>6</v>
      </c>
      <c r="M51">
        <v>5</v>
      </c>
      <c r="N51">
        <v>4.5</v>
      </c>
      <c r="O51">
        <f t="shared" si="5"/>
        <v>5.25</v>
      </c>
      <c r="P51">
        <f t="shared" si="6"/>
        <v>3.75</v>
      </c>
      <c r="Q51">
        <f t="shared" si="7"/>
        <v>5.166666666666667</v>
      </c>
      <c r="R51">
        <f t="shared" si="8"/>
        <v>5.5</v>
      </c>
      <c r="S51">
        <f t="shared" si="9"/>
        <v>4.25</v>
      </c>
    </row>
    <row r="52" spans="1:19">
      <c r="A52" t="s">
        <v>56</v>
      </c>
      <c r="B52">
        <v>4</v>
      </c>
      <c r="C52">
        <v>2</v>
      </c>
      <c r="D52">
        <v>4.5</v>
      </c>
      <c r="E52">
        <v>1.5</v>
      </c>
      <c r="F52">
        <v>4.5</v>
      </c>
      <c r="G52">
        <v>0.5</v>
      </c>
      <c r="H52">
        <v>4</v>
      </c>
      <c r="I52">
        <v>0</v>
      </c>
      <c r="J52">
        <v>3.5</v>
      </c>
      <c r="K52">
        <v>2</v>
      </c>
      <c r="L52">
        <v>6</v>
      </c>
      <c r="M52">
        <v>1</v>
      </c>
      <c r="N52">
        <v>4</v>
      </c>
      <c r="O52">
        <f t="shared" si="5"/>
        <v>3</v>
      </c>
      <c r="P52">
        <f t="shared" si="6"/>
        <v>2.25</v>
      </c>
      <c r="Q52">
        <f t="shared" si="7"/>
        <v>3.6666666666666665</v>
      </c>
      <c r="R52">
        <f t="shared" si="8"/>
        <v>2.25</v>
      </c>
      <c r="S52">
        <f t="shared" si="9"/>
        <v>2.75</v>
      </c>
    </row>
    <row r="53" spans="1:19">
      <c r="A53" t="s">
        <v>119</v>
      </c>
      <c r="B53">
        <v>4</v>
      </c>
      <c r="C53">
        <v>5</v>
      </c>
      <c r="D53">
        <v>6</v>
      </c>
      <c r="E53">
        <v>5</v>
      </c>
      <c r="F53">
        <v>5</v>
      </c>
      <c r="G53">
        <v>0</v>
      </c>
      <c r="H53">
        <v>0</v>
      </c>
      <c r="I53">
        <v>5</v>
      </c>
      <c r="J53">
        <v>8</v>
      </c>
      <c r="K53">
        <v>8</v>
      </c>
      <c r="L53">
        <v>5</v>
      </c>
      <c r="M53">
        <v>5</v>
      </c>
      <c r="N53">
        <v>1</v>
      </c>
      <c r="O53">
        <f t="shared" si="5"/>
        <v>5</v>
      </c>
      <c r="P53">
        <f t="shared" si="6"/>
        <v>5</v>
      </c>
      <c r="Q53">
        <f t="shared" si="7"/>
        <v>3.6666666666666665</v>
      </c>
      <c r="R53">
        <f t="shared" si="8"/>
        <v>0</v>
      </c>
      <c r="S53">
        <f t="shared" si="9"/>
        <v>8</v>
      </c>
    </row>
    <row r="54" spans="1:19">
      <c r="A54" t="s">
        <v>33</v>
      </c>
      <c r="B54">
        <v>5</v>
      </c>
      <c r="C54">
        <v>5</v>
      </c>
      <c r="D54">
        <v>4.5</v>
      </c>
      <c r="E54">
        <v>6.5</v>
      </c>
      <c r="F54">
        <v>5.5</v>
      </c>
      <c r="G54">
        <v>5</v>
      </c>
      <c r="H54">
        <v>5.5</v>
      </c>
      <c r="I54">
        <v>5.5</v>
      </c>
      <c r="J54">
        <v>5</v>
      </c>
      <c r="K54">
        <v>6</v>
      </c>
      <c r="L54">
        <v>5</v>
      </c>
      <c r="M54">
        <v>4.5</v>
      </c>
      <c r="N54">
        <v>4</v>
      </c>
      <c r="O54">
        <f t="shared" si="5"/>
        <v>5.25</v>
      </c>
      <c r="P54">
        <f t="shared" si="6"/>
        <v>5.5</v>
      </c>
      <c r="Q54">
        <f t="shared" si="7"/>
        <v>4.5</v>
      </c>
      <c r="R54">
        <f t="shared" si="8"/>
        <v>5.25</v>
      </c>
      <c r="S54">
        <f t="shared" si="9"/>
        <v>5.5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C1" zoomScale="90" zoomScaleNormal="90" zoomScalePageLayoutView="90" workbookViewId="0">
      <selection activeCell="N1" sqref="N1"/>
    </sheetView>
  </sheetViews>
  <sheetFormatPr baseColWidth="10" defaultColWidth="8.83203125" defaultRowHeight="15" x14ac:dyDescent="0"/>
  <cols>
    <col min="2" max="2" width="21.6640625" customWidth="1"/>
    <col min="3" max="3" width="23.1640625" customWidth="1"/>
    <col min="4" max="4" width="20.1640625" customWidth="1"/>
    <col min="5" max="5" width="14.5" customWidth="1"/>
    <col min="6" max="6" width="20.83203125" customWidth="1"/>
    <col min="7" max="7" width="18.5" customWidth="1"/>
    <col min="8" max="8" width="15.5" customWidth="1"/>
    <col min="9" max="9" width="14.5" customWidth="1"/>
    <col min="10" max="10" width="15.83203125" customWidth="1"/>
    <col min="11" max="11" width="14.83203125" customWidth="1"/>
    <col min="12" max="12" width="16" customWidth="1"/>
    <col min="13" max="13" width="17.33203125" customWidth="1"/>
    <col min="14" max="14" width="22.1640625" customWidth="1"/>
    <col min="15" max="15" width="23.5" customWidth="1"/>
  </cols>
  <sheetData>
    <row r="1" spans="1:16" s="25" customFormat="1" ht="75">
      <c r="A1" s="25" t="s">
        <v>63</v>
      </c>
      <c r="B1" s="25" t="s">
        <v>133</v>
      </c>
      <c r="C1" s="25" t="s">
        <v>134</v>
      </c>
      <c r="D1" s="25" t="s">
        <v>135</v>
      </c>
      <c r="E1" s="25" t="s">
        <v>136</v>
      </c>
      <c r="F1" s="25" t="s">
        <v>137</v>
      </c>
      <c r="G1" s="25" t="s">
        <v>138</v>
      </c>
      <c r="H1" s="25" t="s">
        <v>139</v>
      </c>
      <c r="I1" s="25" t="s">
        <v>140</v>
      </c>
      <c r="J1" s="25" t="s">
        <v>141</v>
      </c>
      <c r="K1" s="25" t="s">
        <v>142</v>
      </c>
      <c r="L1" s="25" t="s">
        <v>143</v>
      </c>
      <c r="M1" s="25" t="s">
        <v>144</v>
      </c>
      <c r="N1" s="25" t="s">
        <v>145</v>
      </c>
      <c r="O1" s="25" t="s">
        <v>146</v>
      </c>
      <c r="P1" s="25" t="s">
        <v>147</v>
      </c>
    </row>
    <row r="2" spans="1:16">
      <c r="A2" t="s">
        <v>7</v>
      </c>
      <c r="B2" s="15">
        <v>14.69</v>
      </c>
      <c r="C2" s="15">
        <v>0.67589999999999995</v>
      </c>
      <c r="D2" s="15">
        <v>0.38690000000000002</v>
      </c>
      <c r="E2" s="15">
        <v>64.7</v>
      </c>
      <c r="F2" s="15">
        <v>4.0999999999999996</v>
      </c>
      <c r="G2" s="15">
        <v>6</v>
      </c>
      <c r="H2" s="15">
        <v>3137</v>
      </c>
      <c r="I2" s="15">
        <v>1</v>
      </c>
      <c r="J2">
        <v>94.1</v>
      </c>
      <c r="K2" s="15">
        <v>48065</v>
      </c>
      <c r="L2" s="15">
        <v>3</v>
      </c>
      <c r="M2" s="15">
        <v>52.722164480000004</v>
      </c>
      <c r="N2" s="15">
        <v>1</v>
      </c>
      <c r="O2">
        <v>27.523181999999998</v>
      </c>
      <c r="P2">
        <v>97.2</v>
      </c>
    </row>
    <row r="3" spans="1:16">
      <c r="A3" t="s">
        <v>11</v>
      </c>
      <c r="B3" s="15">
        <v>1.1942999999999999</v>
      </c>
      <c r="C3" s="15">
        <v>0.4108</v>
      </c>
      <c r="D3" s="15">
        <v>6.0400000000000002E-2</v>
      </c>
      <c r="E3" s="15">
        <v>9.6</v>
      </c>
      <c r="F3" s="15">
        <v>3.1</v>
      </c>
      <c r="G3" s="15">
        <v>5</v>
      </c>
      <c r="H3" s="15">
        <v>2954</v>
      </c>
      <c r="I3" s="15">
        <v>1</v>
      </c>
      <c r="J3">
        <v>99</v>
      </c>
      <c r="K3" s="15">
        <v>5925</v>
      </c>
      <c r="L3" s="15">
        <v>0.25</v>
      </c>
      <c r="M3" s="15">
        <v>0.85492913130000003</v>
      </c>
      <c r="N3" s="15">
        <v>1</v>
      </c>
      <c r="O3">
        <v>9.3383693999999995</v>
      </c>
      <c r="P3">
        <v>59.6</v>
      </c>
    </row>
    <row r="4" spans="1:16">
      <c r="A4" t="s">
        <v>13</v>
      </c>
      <c r="B4" s="15">
        <v>0.39706999999999998</v>
      </c>
      <c r="C4" s="15">
        <v>0.42759999999999998</v>
      </c>
      <c r="D4" s="15">
        <v>4.2700000000000002E-2</v>
      </c>
      <c r="E4" s="15">
        <v>5.3</v>
      </c>
      <c r="F4" s="15">
        <v>0</v>
      </c>
      <c r="G4" s="15">
        <v>5</v>
      </c>
      <c r="H4" s="15">
        <v>3333</v>
      </c>
      <c r="I4" s="15">
        <v>1</v>
      </c>
      <c r="J4">
        <v>99</v>
      </c>
      <c r="K4" s="15">
        <v>2839</v>
      </c>
      <c r="L4" s="15">
        <v>0.51</v>
      </c>
      <c r="M4" s="15">
        <v>2.1701220989999999</v>
      </c>
      <c r="N4" s="15">
        <v>1</v>
      </c>
      <c r="O4">
        <v>14.912045000000001</v>
      </c>
      <c r="P4">
        <v>28.2</v>
      </c>
    </row>
    <row r="5" spans="1:16">
      <c r="A5" t="s">
        <v>15</v>
      </c>
      <c r="B5" s="15">
        <v>1.633</v>
      </c>
      <c r="C5" s="15">
        <v>0.73480000000000001</v>
      </c>
      <c r="D5" s="15">
        <v>0.27779999999999999</v>
      </c>
      <c r="E5" s="15">
        <v>18.5</v>
      </c>
      <c r="F5" s="15">
        <v>3.4</v>
      </c>
      <c r="G5" s="15">
        <v>6</v>
      </c>
      <c r="H5" s="15">
        <v>4112</v>
      </c>
      <c r="I5" s="15">
        <v>1</v>
      </c>
      <c r="J5">
        <v>96</v>
      </c>
      <c r="K5" s="15">
        <v>16437</v>
      </c>
      <c r="L5" s="15">
        <v>0.51</v>
      </c>
      <c r="M5" s="15">
        <v>11.26158085</v>
      </c>
      <c r="N5" s="15">
        <v>1</v>
      </c>
      <c r="O5">
        <v>29.466038000000001</v>
      </c>
      <c r="P5">
        <v>45.7</v>
      </c>
    </row>
    <row r="6" spans="1:16">
      <c r="A6" t="s">
        <v>14</v>
      </c>
      <c r="B6" s="15">
        <v>11.465</v>
      </c>
      <c r="C6" s="15">
        <v>0.56269999999999998</v>
      </c>
      <c r="D6" s="15">
        <v>0.57850000000000001</v>
      </c>
      <c r="E6" s="15">
        <v>57.6</v>
      </c>
      <c r="F6" s="15">
        <v>3.6</v>
      </c>
      <c r="G6" s="15">
        <v>6</v>
      </c>
      <c r="H6" s="15">
        <v>2461</v>
      </c>
      <c r="I6" s="15">
        <v>1</v>
      </c>
      <c r="J6">
        <v>99.99</v>
      </c>
      <c r="K6" s="15">
        <v>42966</v>
      </c>
      <c r="L6" s="15">
        <v>1</v>
      </c>
      <c r="M6" s="15">
        <v>68.634240439999999</v>
      </c>
      <c r="N6" s="15">
        <v>1</v>
      </c>
      <c r="O6">
        <v>29.35059</v>
      </c>
      <c r="P6">
        <v>99.3</v>
      </c>
    </row>
    <row r="7" spans="1:16">
      <c r="A7" t="s">
        <v>19</v>
      </c>
      <c r="B7" s="15">
        <v>3.0890000000000001E-2</v>
      </c>
      <c r="C7" s="15">
        <v>0.33639999999999998</v>
      </c>
      <c r="D7" s="15">
        <v>3.8800000000000001E-2</v>
      </c>
      <c r="E7" s="15">
        <v>9.4</v>
      </c>
      <c r="F7" s="15">
        <v>1.8</v>
      </c>
      <c r="G7" s="15">
        <v>6</v>
      </c>
      <c r="H7" s="15">
        <v>3683</v>
      </c>
      <c r="I7" s="15">
        <v>1</v>
      </c>
      <c r="K7" s="15">
        <v>2860</v>
      </c>
      <c r="L7" s="15">
        <v>0.26</v>
      </c>
      <c r="M7" s="15">
        <v>0.62538382930000003</v>
      </c>
      <c r="N7" s="15">
        <v>0</v>
      </c>
      <c r="O7">
        <v>10.125439999999999</v>
      </c>
      <c r="P7">
        <v>13.1</v>
      </c>
    </row>
    <row r="8" spans="1:16">
      <c r="A8" t="s">
        <v>21</v>
      </c>
      <c r="B8" s="15">
        <v>7.1205000000000004E-2</v>
      </c>
      <c r="C8" s="15">
        <v>0.53359999999999996</v>
      </c>
      <c r="D8" s="15">
        <v>6.1999999999999998E-3</v>
      </c>
      <c r="E8" s="15">
        <v>11</v>
      </c>
      <c r="F8" s="15">
        <v>2.7</v>
      </c>
      <c r="G8" s="15">
        <v>5</v>
      </c>
      <c r="H8" s="15">
        <v>3529</v>
      </c>
      <c r="I8" s="15">
        <v>0</v>
      </c>
      <c r="K8" s="15">
        <v>1796</v>
      </c>
      <c r="L8" s="15">
        <v>0.26</v>
      </c>
      <c r="M8" s="15">
        <v>1.668641665</v>
      </c>
      <c r="N8" s="15">
        <v>0</v>
      </c>
      <c r="O8">
        <v>19.310431999999999</v>
      </c>
      <c r="P8">
        <v>53.7</v>
      </c>
    </row>
    <row r="9" spans="1:16">
      <c r="A9" t="s">
        <v>23</v>
      </c>
      <c r="B9" s="15">
        <v>13.63406195</v>
      </c>
      <c r="C9" s="15">
        <v>0.4768</v>
      </c>
      <c r="D9" s="15">
        <v>0.46739999999999998</v>
      </c>
      <c r="E9" s="15">
        <v>49.3</v>
      </c>
      <c r="F9" s="15">
        <v>5.3</v>
      </c>
      <c r="G9" s="15">
        <v>3</v>
      </c>
      <c r="H9" s="15">
        <v>4644</v>
      </c>
      <c r="I9" s="15">
        <v>1</v>
      </c>
      <c r="J9">
        <v>99.46</v>
      </c>
      <c r="K9" s="15">
        <v>4995</v>
      </c>
      <c r="L9" s="15">
        <v>1</v>
      </c>
      <c r="M9" s="15">
        <v>7.0381962519999997</v>
      </c>
      <c r="N9" s="15">
        <v>1</v>
      </c>
      <c r="O9">
        <v>36.415928000000001</v>
      </c>
      <c r="P9">
        <v>99.8</v>
      </c>
    </row>
    <row r="10" spans="1:16">
      <c r="A10" t="s">
        <v>10</v>
      </c>
      <c r="B10" s="15">
        <v>10.273</v>
      </c>
      <c r="C10" s="15">
        <v>0.52129999999999999</v>
      </c>
      <c r="D10" s="15">
        <v>0.39300000000000002</v>
      </c>
      <c r="E10" s="15">
        <v>52.57</v>
      </c>
      <c r="F10" s="15">
        <v>4</v>
      </c>
      <c r="G10" s="15">
        <v>7</v>
      </c>
      <c r="H10" s="15">
        <v>4306</v>
      </c>
      <c r="I10" s="15">
        <v>1</v>
      </c>
      <c r="J10">
        <v>100</v>
      </c>
      <c r="K10" s="15">
        <v>34989</v>
      </c>
      <c r="L10" s="15">
        <v>1</v>
      </c>
      <c r="M10" s="15">
        <v>47.142379800000001</v>
      </c>
      <c r="N10" s="15">
        <v>1</v>
      </c>
      <c r="O10">
        <v>33.594802999999999</v>
      </c>
      <c r="P10">
        <v>97.4</v>
      </c>
    </row>
    <row r="11" spans="1:16">
      <c r="A11" t="s">
        <v>8</v>
      </c>
      <c r="B11" s="15">
        <v>10.446999999999999</v>
      </c>
      <c r="C11" s="15">
        <v>0.749</v>
      </c>
      <c r="D11" s="15">
        <v>0.53649999999999998</v>
      </c>
      <c r="E11" s="15">
        <v>49.41</v>
      </c>
      <c r="F11" s="15">
        <v>4.7</v>
      </c>
      <c r="G11" s="15">
        <v>9</v>
      </c>
      <c r="H11" s="15">
        <v>4645</v>
      </c>
      <c r="I11" s="15">
        <v>1</v>
      </c>
      <c r="J11">
        <v>69.5</v>
      </c>
      <c r="K11" s="15">
        <v>45329</v>
      </c>
      <c r="L11" s="15">
        <v>1</v>
      </c>
      <c r="M11" s="15">
        <v>99.419750190000002</v>
      </c>
      <c r="N11" s="15">
        <v>1</v>
      </c>
      <c r="O11">
        <v>149.26420999999999</v>
      </c>
      <c r="P11">
        <v>99.1</v>
      </c>
    </row>
    <row r="12" spans="1:16">
      <c r="A12" t="s">
        <v>26</v>
      </c>
      <c r="B12" s="15">
        <v>5.6985000000000001</v>
      </c>
      <c r="C12" s="15">
        <v>0.57740000000000002</v>
      </c>
      <c r="D12" s="15">
        <v>0.26019999999999999</v>
      </c>
      <c r="E12" s="15">
        <v>49.58</v>
      </c>
      <c r="F12" s="15">
        <v>3.5</v>
      </c>
      <c r="G12" s="15">
        <v>9</v>
      </c>
      <c r="H12" s="15">
        <v>4437</v>
      </c>
      <c r="I12" s="15">
        <v>1</v>
      </c>
      <c r="J12">
        <v>94.59</v>
      </c>
      <c r="K12" s="15">
        <v>24903</v>
      </c>
      <c r="L12" s="15">
        <v>1</v>
      </c>
      <c r="M12" s="15">
        <v>28.253085760000001</v>
      </c>
      <c r="N12" s="15">
        <v>1</v>
      </c>
      <c r="O12">
        <v>29.480284000000001</v>
      </c>
      <c r="P12">
        <v>96.1</v>
      </c>
    </row>
    <row r="13" spans="1:16">
      <c r="A13" t="s">
        <v>27</v>
      </c>
      <c r="B13" s="15">
        <v>7.8146000000000004</v>
      </c>
      <c r="C13" s="15">
        <v>0.55740000000000001</v>
      </c>
      <c r="D13" s="15">
        <v>0.18690000000000001</v>
      </c>
      <c r="E13" s="15">
        <v>43</v>
      </c>
      <c r="F13" s="15">
        <v>0</v>
      </c>
      <c r="G13" s="15">
        <v>9</v>
      </c>
      <c r="H13" s="15">
        <v>5319</v>
      </c>
      <c r="I13" s="15">
        <v>1</v>
      </c>
      <c r="J13">
        <v>96.04</v>
      </c>
      <c r="K13" s="15">
        <v>48329</v>
      </c>
      <c r="L13" s="15">
        <v>3</v>
      </c>
      <c r="M13" s="15">
        <v>34.459089140000003</v>
      </c>
      <c r="N13" s="15">
        <v>1</v>
      </c>
      <c r="O13">
        <v>13.76482</v>
      </c>
      <c r="P13">
        <v>95.5</v>
      </c>
    </row>
    <row r="14" spans="1:16">
      <c r="A14" t="s">
        <v>29</v>
      </c>
      <c r="B14" s="15">
        <v>3.6791</v>
      </c>
      <c r="C14" s="15">
        <v>0.53139999999999998</v>
      </c>
      <c r="D14" s="15">
        <v>0.33210000000000001</v>
      </c>
      <c r="E14" s="15">
        <v>31.7</v>
      </c>
      <c r="F14" s="15">
        <v>2.5</v>
      </c>
      <c r="G14" s="15">
        <v>4</v>
      </c>
      <c r="H14" s="15">
        <v>3497</v>
      </c>
      <c r="I14" s="15">
        <v>1</v>
      </c>
      <c r="J14">
        <v>99.8</v>
      </c>
      <c r="K14" s="15">
        <v>9302</v>
      </c>
      <c r="L14" s="15">
        <v>8</v>
      </c>
      <c r="M14" s="15">
        <v>4.7890330470000002</v>
      </c>
      <c r="N14" s="15">
        <v>1</v>
      </c>
      <c r="O14">
        <v>22.397385</v>
      </c>
      <c r="P14">
        <v>99.6</v>
      </c>
    </row>
    <row r="15" spans="1:16">
      <c r="A15" t="s">
        <v>30</v>
      </c>
      <c r="B15" s="15">
        <v>0.48835000000000001</v>
      </c>
      <c r="C15" s="15">
        <v>0.21959999999999999</v>
      </c>
      <c r="D15" s="15">
        <v>0.49</v>
      </c>
      <c r="E15" s="15">
        <v>2.9</v>
      </c>
      <c r="F15" s="15">
        <v>3.2</v>
      </c>
      <c r="G15" s="15">
        <v>4</v>
      </c>
      <c r="H15" s="15">
        <v>10000</v>
      </c>
      <c r="I15" s="15">
        <v>1</v>
      </c>
      <c r="J15">
        <v>73</v>
      </c>
      <c r="K15" s="15">
        <v>5002</v>
      </c>
      <c r="L15" s="15">
        <v>0.51</v>
      </c>
      <c r="M15" s="15">
        <v>0.22690065710000001</v>
      </c>
      <c r="N15" s="15">
        <v>0</v>
      </c>
      <c r="O15">
        <v>13.780276000000001</v>
      </c>
      <c r="P15">
        <v>23.3</v>
      </c>
    </row>
    <row r="16" spans="1:16">
      <c r="A16" t="s">
        <v>33</v>
      </c>
      <c r="B16" s="15">
        <v>0.12478</v>
      </c>
      <c r="C16" s="15">
        <v>0.63090000000000002</v>
      </c>
      <c r="D16" s="15">
        <v>7.4099999999999999E-2</v>
      </c>
      <c r="E16" s="15">
        <v>15.56</v>
      </c>
      <c r="F16" s="15">
        <v>3.8</v>
      </c>
      <c r="G16" s="15">
        <v>7</v>
      </c>
      <c r="H16" s="15">
        <v>3215</v>
      </c>
      <c r="I16" s="15">
        <v>1</v>
      </c>
      <c r="J16">
        <v>85</v>
      </c>
      <c r="K16" s="15">
        <v>10928</v>
      </c>
      <c r="L16" s="15">
        <v>0.26</v>
      </c>
      <c r="M16" s="15">
        <v>5.7047994480000002</v>
      </c>
      <c r="N16" s="15">
        <v>1</v>
      </c>
    </row>
    <row r="17" spans="1:16">
      <c r="A17" t="s">
        <v>35</v>
      </c>
      <c r="B17" s="15">
        <v>0.26536999999999999</v>
      </c>
      <c r="C17" s="15">
        <v>0.51910000000000001</v>
      </c>
      <c r="D17" s="15">
        <v>0.2389</v>
      </c>
      <c r="E17" s="15">
        <v>18.899999999999999</v>
      </c>
      <c r="F17" s="15">
        <v>3.2</v>
      </c>
      <c r="G17" s="15">
        <v>7</v>
      </c>
      <c r="H17" s="15">
        <v>2999</v>
      </c>
      <c r="I17" s="15">
        <v>1</v>
      </c>
      <c r="J17">
        <v>87</v>
      </c>
      <c r="K17" s="15">
        <v>3602</v>
      </c>
      <c r="L17" s="15">
        <v>4</v>
      </c>
      <c r="M17" s="15">
        <v>3.6958780660000001</v>
      </c>
      <c r="N17" s="15">
        <v>1</v>
      </c>
      <c r="O17">
        <v>38.546821999999999</v>
      </c>
      <c r="P17">
        <v>72</v>
      </c>
    </row>
    <row r="18" spans="1:16">
      <c r="A18" t="s">
        <v>36</v>
      </c>
      <c r="B18" s="24"/>
      <c r="C18" s="15">
        <v>0.46929999999999999</v>
      </c>
      <c r="D18" s="15">
        <v>0.1431</v>
      </c>
      <c r="E18" s="15">
        <v>11.4</v>
      </c>
      <c r="F18" s="15">
        <v>2.6</v>
      </c>
      <c r="G18" s="15">
        <v>5</v>
      </c>
      <c r="H18" s="15">
        <v>5098</v>
      </c>
      <c r="I18" s="15">
        <v>0</v>
      </c>
      <c r="K18" s="24"/>
      <c r="L18" s="15">
        <v>0.25</v>
      </c>
      <c r="M18" s="15">
        <v>1.702605999</v>
      </c>
      <c r="N18" s="15">
        <v>1</v>
      </c>
      <c r="P18">
        <v>27.9</v>
      </c>
    </row>
    <row r="19" spans="1:16">
      <c r="A19" t="s">
        <v>40</v>
      </c>
      <c r="B19" s="15">
        <v>1.2423</v>
      </c>
      <c r="C19" s="15">
        <v>0.35510000000000003</v>
      </c>
      <c r="D19" s="15">
        <v>0.1076</v>
      </c>
      <c r="E19" s="15">
        <v>18</v>
      </c>
      <c r="F19" s="15">
        <v>3.8</v>
      </c>
      <c r="G19" s="15">
        <v>5</v>
      </c>
      <c r="H19" s="15">
        <v>1483</v>
      </c>
      <c r="I19" s="15">
        <v>1</v>
      </c>
      <c r="J19">
        <v>83</v>
      </c>
      <c r="K19" s="15">
        <v>5677</v>
      </c>
      <c r="L19" s="15">
        <v>2</v>
      </c>
      <c r="M19" s="15">
        <v>5.5377494269999996</v>
      </c>
      <c r="N19" s="15">
        <v>1</v>
      </c>
      <c r="O19">
        <v>7.1254349000000001</v>
      </c>
      <c r="P19">
        <v>75.3</v>
      </c>
    </row>
    <row r="20" spans="1:16">
      <c r="A20" t="s">
        <v>42</v>
      </c>
      <c r="B20" s="15">
        <v>1.1902999999999999</v>
      </c>
      <c r="C20" s="15">
        <v>0.40260000000000001</v>
      </c>
      <c r="D20" s="15">
        <v>0.29570000000000002</v>
      </c>
      <c r="E20" s="15">
        <v>17.14</v>
      </c>
      <c r="F20" s="15">
        <v>4.9000000000000004</v>
      </c>
      <c r="G20" s="15">
        <v>4</v>
      </c>
      <c r="H20" s="15">
        <v>2879</v>
      </c>
      <c r="I20" s="15">
        <v>1</v>
      </c>
      <c r="J20">
        <v>100</v>
      </c>
      <c r="K20" s="15">
        <v>6225</v>
      </c>
      <c r="L20" s="15">
        <v>0.5</v>
      </c>
      <c r="M20" s="15">
        <v>6.2329346399999999</v>
      </c>
      <c r="N20" s="15">
        <v>1</v>
      </c>
      <c r="O20">
        <v>12.020744000000001</v>
      </c>
      <c r="P20">
        <v>72.900000000000006</v>
      </c>
    </row>
    <row r="21" spans="1:16">
      <c r="A21" t="s">
        <v>31</v>
      </c>
      <c r="B21" s="15">
        <v>5.4149000000000003</v>
      </c>
      <c r="C21" s="15">
        <v>0.63119999999999998</v>
      </c>
      <c r="D21" s="15">
        <v>0.30059999999999998</v>
      </c>
      <c r="E21" s="15">
        <v>40.5</v>
      </c>
      <c r="F21" s="15">
        <v>4</v>
      </c>
      <c r="G21" s="15">
        <v>5</v>
      </c>
      <c r="H21" s="15">
        <v>5964</v>
      </c>
      <c r="I21" s="15">
        <v>1</v>
      </c>
      <c r="J21">
        <v>95</v>
      </c>
      <c r="K21" s="15">
        <v>14210</v>
      </c>
      <c r="L21" s="15">
        <v>1</v>
      </c>
      <c r="M21" s="15">
        <v>56.959076189999998</v>
      </c>
      <c r="N21" s="15">
        <v>1</v>
      </c>
      <c r="O21">
        <v>42.477215000000001</v>
      </c>
      <c r="P21">
        <v>92.8</v>
      </c>
    </row>
    <row r="22" spans="1:16">
      <c r="A22" t="s">
        <v>43</v>
      </c>
      <c r="B22" s="15">
        <v>4.6616</v>
      </c>
      <c r="C22" s="15">
        <v>0.68930000000000002</v>
      </c>
      <c r="D22" s="15">
        <v>0.43480000000000002</v>
      </c>
      <c r="E22" s="15">
        <v>44</v>
      </c>
      <c r="F22" s="15">
        <v>5</v>
      </c>
      <c r="G22" s="15">
        <v>6</v>
      </c>
      <c r="H22" s="15">
        <v>3406</v>
      </c>
      <c r="I22" s="15">
        <v>1</v>
      </c>
      <c r="J22">
        <v>99</v>
      </c>
      <c r="K22" s="15">
        <v>7874</v>
      </c>
      <c r="L22" s="15">
        <v>1</v>
      </c>
      <c r="M22" s="15">
        <v>30.422279400000001</v>
      </c>
      <c r="N22" s="15">
        <v>0</v>
      </c>
      <c r="O22">
        <v>22.243518999999999</v>
      </c>
      <c r="P22">
        <v>99.4</v>
      </c>
    </row>
    <row r="23" spans="1:16">
      <c r="A23" t="s">
        <v>46</v>
      </c>
      <c r="B23" s="15">
        <v>12.933999999999999</v>
      </c>
      <c r="C23" s="15">
        <v>0.68740000000000001</v>
      </c>
      <c r="D23" s="15">
        <v>0.16589999999999999</v>
      </c>
      <c r="E23" s="15">
        <v>54.89</v>
      </c>
      <c r="F23" s="15">
        <v>4.7</v>
      </c>
      <c r="G23" s="15">
        <v>5</v>
      </c>
      <c r="H23" s="15">
        <v>3472</v>
      </c>
      <c r="I23" s="15">
        <v>1</v>
      </c>
      <c r="J23">
        <v>95</v>
      </c>
      <c r="K23" s="15">
        <v>51489</v>
      </c>
      <c r="L23" s="15">
        <v>1</v>
      </c>
      <c r="M23" s="15">
        <v>14.45996847</v>
      </c>
      <c r="N23" s="15">
        <v>0</v>
      </c>
      <c r="O23">
        <v>19.875146999999998</v>
      </c>
    </row>
    <row r="24" spans="1:16">
      <c r="A24" t="s">
        <v>39</v>
      </c>
      <c r="B24" s="15">
        <v>0.18581</v>
      </c>
      <c r="C24" s="15">
        <v>0.42130000000000001</v>
      </c>
      <c r="D24" s="15">
        <v>0.1487</v>
      </c>
      <c r="E24" s="15">
        <v>43.4</v>
      </c>
      <c r="F24" s="15">
        <v>4.0999999999999996</v>
      </c>
      <c r="G24" s="15">
        <v>6</v>
      </c>
      <c r="H24" s="15">
        <v>5151</v>
      </c>
      <c r="I24" s="15">
        <v>1</v>
      </c>
      <c r="J24">
        <v>89.08</v>
      </c>
      <c r="K24" s="15">
        <v>25200</v>
      </c>
      <c r="L24" s="15">
        <v>0.26</v>
      </c>
      <c r="M24" s="15">
        <v>7.8014277190000003</v>
      </c>
      <c r="N24" s="15">
        <v>1</v>
      </c>
      <c r="O24">
        <v>24.028811999999999</v>
      </c>
      <c r="P24">
        <v>19.2</v>
      </c>
    </row>
    <row r="25" spans="1:16">
      <c r="A25" t="s">
        <v>47</v>
      </c>
      <c r="B25" s="15">
        <v>5.0869999999999999E-2</v>
      </c>
      <c r="C25" s="15">
        <v>0.23649999999999999</v>
      </c>
      <c r="D25" s="15">
        <v>0.1036</v>
      </c>
      <c r="E25" s="15">
        <v>5.83</v>
      </c>
      <c r="F25" s="15">
        <v>2.7</v>
      </c>
      <c r="G25" s="15">
        <v>5</v>
      </c>
      <c r="H25" s="15">
        <v>5187</v>
      </c>
      <c r="I25" s="15">
        <v>1</v>
      </c>
      <c r="J25">
        <v>85</v>
      </c>
      <c r="K25" s="15">
        <v>4237</v>
      </c>
      <c r="L25" s="15">
        <v>0.26</v>
      </c>
      <c r="M25" s="15">
        <v>1.138048043</v>
      </c>
      <c r="N25" s="15">
        <v>1</v>
      </c>
      <c r="P25">
        <v>7</v>
      </c>
    </row>
    <row r="26" spans="1:16">
      <c r="A26" t="s">
        <v>18</v>
      </c>
      <c r="B26" s="15">
        <v>10.14</v>
      </c>
      <c r="C26" s="15">
        <v>0.5393</v>
      </c>
      <c r="D26" s="15">
        <v>0.59150000000000003</v>
      </c>
      <c r="E26" s="15">
        <v>67.5</v>
      </c>
      <c r="F26" s="15">
        <v>5.4</v>
      </c>
      <c r="G26" s="15">
        <v>8</v>
      </c>
      <c r="H26" s="15">
        <v>2693</v>
      </c>
      <c r="I26" s="15">
        <v>1</v>
      </c>
      <c r="J26">
        <v>96.8</v>
      </c>
      <c r="K26" s="15">
        <v>27173</v>
      </c>
      <c r="L26" s="15">
        <v>1</v>
      </c>
      <c r="M26" s="15">
        <v>88.522515740000003</v>
      </c>
      <c r="N26" s="15">
        <v>1</v>
      </c>
      <c r="O26">
        <v>43.016658999999997</v>
      </c>
      <c r="P26">
        <v>99.5</v>
      </c>
    </row>
    <row r="27" spans="1:16">
      <c r="A27" t="s">
        <v>48</v>
      </c>
      <c r="B27" s="15">
        <v>1.8962E-2</v>
      </c>
      <c r="C27" s="15">
        <v>0.67969999999999997</v>
      </c>
      <c r="D27" s="15">
        <v>0.1179</v>
      </c>
      <c r="E27" s="15">
        <v>7</v>
      </c>
      <c r="F27" s="15">
        <v>3.4</v>
      </c>
      <c r="G27" s="15">
        <v>6</v>
      </c>
      <c r="H27" s="15">
        <v>5042</v>
      </c>
      <c r="I27" s="15">
        <v>0</v>
      </c>
      <c r="K27" s="15">
        <v>1879</v>
      </c>
      <c r="L27" s="15">
        <v>0.26</v>
      </c>
      <c r="M27" s="15">
        <v>1.2876022279999999</v>
      </c>
      <c r="N27" s="15">
        <v>1</v>
      </c>
      <c r="O27">
        <v>13.247422</v>
      </c>
    </row>
    <row r="28" spans="1:16">
      <c r="A28" t="s">
        <v>24</v>
      </c>
      <c r="B28" s="15">
        <v>14.57</v>
      </c>
      <c r="C28" s="15">
        <v>0.7581</v>
      </c>
      <c r="D28" s="15">
        <v>0.39660000000000001</v>
      </c>
      <c r="E28" s="15">
        <v>41.44</v>
      </c>
      <c r="F28" s="15">
        <v>4.4000000000000004</v>
      </c>
      <c r="G28" s="15">
        <v>5</v>
      </c>
      <c r="H28" s="15">
        <v>4087</v>
      </c>
      <c r="I28" s="15">
        <v>1</v>
      </c>
      <c r="J28">
        <v>99</v>
      </c>
      <c r="K28" s="15">
        <v>32990</v>
      </c>
      <c r="L28" s="15">
        <v>0.51200000000000001</v>
      </c>
      <c r="M28" s="15">
        <v>154.6472694</v>
      </c>
      <c r="N28" s="15">
        <v>0</v>
      </c>
      <c r="O28">
        <v>147.85838000000001</v>
      </c>
      <c r="P28">
        <v>99.4</v>
      </c>
    </row>
    <row r="29" spans="1:16">
      <c r="A29" t="s">
        <v>25</v>
      </c>
      <c r="B29" s="15">
        <v>11.561999999999999</v>
      </c>
      <c r="C29" s="15">
        <v>0.36770000000000003</v>
      </c>
      <c r="D29" s="15">
        <v>0.47270000000000001</v>
      </c>
      <c r="E29" s="15">
        <v>44.39</v>
      </c>
      <c r="F29" s="15">
        <v>3.7</v>
      </c>
      <c r="G29" s="15">
        <v>5</v>
      </c>
      <c r="H29" s="15">
        <v>5080</v>
      </c>
      <c r="I29" s="15">
        <v>1</v>
      </c>
      <c r="J29">
        <v>99.9</v>
      </c>
      <c r="K29" s="15">
        <v>20926</v>
      </c>
      <c r="L29" s="15">
        <v>5</v>
      </c>
      <c r="M29" s="15">
        <v>34.110711690000002</v>
      </c>
      <c r="N29" s="15">
        <v>1</v>
      </c>
      <c r="O29">
        <v>47.309134999999998</v>
      </c>
    </row>
    <row r="30" spans="1:16">
      <c r="A30" t="s">
        <v>17</v>
      </c>
      <c r="B30" s="15">
        <v>2.9605999999999999</v>
      </c>
      <c r="C30" s="15">
        <v>0.52070000000000005</v>
      </c>
      <c r="D30" s="15">
        <v>0.24229999999999999</v>
      </c>
      <c r="E30" s="15">
        <v>56.8</v>
      </c>
      <c r="F30" s="15">
        <v>3.3</v>
      </c>
      <c r="G30" s="15">
        <v>7</v>
      </c>
      <c r="H30" s="15">
        <v>3433</v>
      </c>
      <c r="I30" s="15">
        <v>1</v>
      </c>
      <c r="J30">
        <v>99</v>
      </c>
      <c r="K30" s="15">
        <v>10768</v>
      </c>
      <c r="L30" s="15">
        <v>4</v>
      </c>
      <c r="M30" s="15">
        <v>4.9231744519999996</v>
      </c>
      <c r="N30" s="15">
        <v>1</v>
      </c>
      <c r="O30">
        <v>16.777142999999999</v>
      </c>
      <c r="P30">
        <v>98.9</v>
      </c>
    </row>
    <row r="31" spans="1:16">
      <c r="A31" t="s">
        <v>50</v>
      </c>
      <c r="B31" s="15">
        <v>4.8797E-2</v>
      </c>
      <c r="C31" s="15">
        <v>0.28220000000000001</v>
      </c>
      <c r="D31" s="15">
        <v>0.2172</v>
      </c>
      <c r="E31" s="15">
        <v>5.94</v>
      </c>
      <c r="F31" s="15">
        <v>2.8</v>
      </c>
      <c r="G31" s="15">
        <v>6</v>
      </c>
      <c r="H31" s="15">
        <v>3402</v>
      </c>
      <c r="I31" s="15">
        <v>1</v>
      </c>
      <c r="K31" s="15">
        <v>7755</v>
      </c>
      <c r="L31" s="15">
        <v>0.51</v>
      </c>
      <c r="M31" s="15">
        <v>1.763650545</v>
      </c>
      <c r="N31" s="15">
        <v>0</v>
      </c>
      <c r="O31">
        <v>24.365172999999999</v>
      </c>
      <c r="P31">
        <v>20.2</v>
      </c>
    </row>
    <row r="32" spans="1:16">
      <c r="A32" t="s">
        <v>41</v>
      </c>
      <c r="B32" s="15">
        <v>0.1789912837</v>
      </c>
      <c r="C32" s="15">
        <v>0.1961</v>
      </c>
      <c r="D32" s="15">
        <v>0.4078</v>
      </c>
      <c r="E32" s="15">
        <v>2.1</v>
      </c>
      <c r="F32" s="15">
        <v>2.1</v>
      </c>
      <c r="G32" s="15">
        <v>2</v>
      </c>
      <c r="H32" s="15">
        <v>4640</v>
      </c>
      <c r="I32" s="15">
        <v>0</v>
      </c>
      <c r="J32">
        <v>2.25</v>
      </c>
      <c r="K32" s="15">
        <v>28668</v>
      </c>
      <c r="L32" s="15">
        <v>100</v>
      </c>
      <c r="M32" s="15">
        <v>0.48655281239999998</v>
      </c>
      <c r="N32" s="15">
        <v>1</v>
      </c>
      <c r="O32">
        <v>1372.3259</v>
      </c>
      <c r="P32">
        <v>48.8</v>
      </c>
    </row>
    <row r="33" spans="1:16">
      <c r="A33" t="s">
        <v>51</v>
      </c>
      <c r="B33" s="15">
        <v>1.7552000000000001</v>
      </c>
      <c r="C33" s="15">
        <v>0.47049999999999997</v>
      </c>
      <c r="D33" s="15">
        <v>0.28089999999999998</v>
      </c>
      <c r="E33" s="15">
        <v>14.84</v>
      </c>
      <c r="F33" s="15">
        <v>3.5</v>
      </c>
      <c r="G33" s="15">
        <v>7</v>
      </c>
      <c r="H33" s="15">
        <v>9300</v>
      </c>
      <c r="I33" s="15">
        <v>1</v>
      </c>
      <c r="J33">
        <v>100</v>
      </c>
      <c r="K33" s="15">
        <v>8162</v>
      </c>
      <c r="L33" s="15">
        <v>0.26</v>
      </c>
      <c r="M33" s="15">
        <v>22.473238120000001</v>
      </c>
      <c r="N33" s="15">
        <v>0</v>
      </c>
      <c r="O33">
        <v>21.423603</v>
      </c>
      <c r="P33">
        <v>60</v>
      </c>
    </row>
    <row r="34" spans="1:16">
      <c r="A34" t="s">
        <v>52</v>
      </c>
      <c r="B34" s="15">
        <v>0.81111999999999995</v>
      </c>
      <c r="C34" s="15">
        <v>0.38269999999999998</v>
      </c>
      <c r="D34" s="15">
        <v>9.5100000000000004E-2</v>
      </c>
      <c r="E34" s="15">
        <v>15.44</v>
      </c>
      <c r="F34" s="15">
        <v>3.5</v>
      </c>
      <c r="G34" s="15">
        <v>3</v>
      </c>
      <c r="H34" s="15">
        <v>4222</v>
      </c>
      <c r="I34" s="15">
        <v>1</v>
      </c>
      <c r="J34">
        <v>35.130000000000003</v>
      </c>
      <c r="K34" s="15">
        <v>3109</v>
      </c>
      <c r="L34" s="15">
        <v>0.5</v>
      </c>
      <c r="M34" s="15">
        <v>2.981395665</v>
      </c>
      <c r="N34" s="15">
        <v>1</v>
      </c>
      <c r="P34">
        <v>76.3</v>
      </c>
    </row>
    <row r="35" spans="1:16">
      <c r="A35" t="s">
        <v>22</v>
      </c>
      <c r="B35" s="15">
        <v>8.8170999999999996E-3</v>
      </c>
      <c r="C35" s="15">
        <v>0.44350000000000001</v>
      </c>
      <c r="D35" s="15">
        <v>0.17319999999999999</v>
      </c>
      <c r="E35" s="15">
        <v>42.68</v>
      </c>
      <c r="F35" s="15">
        <v>3.4</v>
      </c>
      <c r="G35" s="15">
        <v>9</v>
      </c>
      <c r="H35" s="15">
        <v>2887</v>
      </c>
      <c r="I35" s="15">
        <v>1</v>
      </c>
      <c r="J35">
        <v>96.07</v>
      </c>
      <c r="K35" s="15">
        <v>3150</v>
      </c>
      <c r="L35" s="15">
        <v>1</v>
      </c>
      <c r="M35" s="15">
        <v>2.3214408290000002</v>
      </c>
      <c r="N35" s="15">
        <v>1</v>
      </c>
      <c r="O35">
        <v>16.874884000000002</v>
      </c>
      <c r="P35">
        <v>48</v>
      </c>
    </row>
    <row r="36" spans="1:16">
      <c r="A36" t="s">
        <v>32</v>
      </c>
      <c r="B36" s="15">
        <v>1.085</v>
      </c>
      <c r="C36" s="15">
        <v>0.30919999999999997</v>
      </c>
      <c r="D36" s="15">
        <v>6.7799999999999999E-2</v>
      </c>
      <c r="E36" s="15">
        <v>13.8</v>
      </c>
      <c r="F36" s="15">
        <v>3.8</v>
      </c>
      <c r="G36" s="15">
        <v>8</v>
      </c>
      <c r="H36" s="15">
        <v>2198</v>
      </c>
      <c r="I36" s="15">
        <v>1</v>
      </c>
      <c r="J36">
        <v>92</v>
      </c>
      <c r="K36" s="15">
        <v>5684</v>
      </c>
      <c r="L36" s="15">
        <v>1</v>
      </c>
      <c r="M36" s="15">
        <v>1.8482062180000001</v>
      </c>
      <c r="N36" s="15">
        <v>1</v>
      </c>
      <c r="O36">
        <v>16.078644000000001</v>
      </c>
      <c r="P36">
        <v>68.599999999999994</v>
      </c>
    </row>
    <row r="37" spans="1:16">
      <c r="A37" t="s">
        <v>9</v>
      </c>
      <c r="B37" s="15">
        <v>5.7407000000000004</v>
      </c>
      <c r="C37" s="15">
        <v>0.50490000000000002</v>
      </c>
      <c r="D37" s="15">
        <v>0.36870000000000003</v>
      </c>
      <c r="E37" s="15">
        <v>40.200000000000003</v>
      </c>
      <c r="F37" s="15">
        <v>3.7</v>
      </c>
      <c r="G37" s="15">
        <v>8</v>
      </c>
      <c r="H37" s="15">
        <v>4489</v>
      </c>
      <c r="I37" s="15">
        <v>1</v>
      </c>
      <c r="J37">
        <v>96.97</v>
      </c>
      <c r="K37" s="15">
        <v>36381</v>
      </c>
      <c r="L37" s="15">
        <v>1</v>
      </c>
      <c r="M37" s="15">
        <v>28.056560480000002</v>
      </c>
      <c r="N37" s="15">
        <v>1</v>
      </c>
      <c r="O37">
        <v>27.574998999999998</v>
      </c>
      <c r="P37">
        <v>89.7</v>
      </c>
    </row>
    <row r="38" spans="1:16">
      <c r="A38" t="s">
        <v>54</v>
      </c>
      <c r="B38" s="15">
        <v>23.219000000000001</v>
      </c>
      <c r="C38" s="15">
        <v>0.49940000000000001</v>
      </c>
      <c r="D38" s="15">
        <v>0.41870000000000002</v>
      </c>
      <c r="E38" s="15">
        <v>39.69</v>
      </c>
      <c r="F38" s="15">
        <v>4.3</v>
      </c>
      <c r="G38" s="15">
        <v>3</v>
      </c>
      <c r="H38" s="15">
        <v>5195</v>
      </c>
      <c r="I38" s="15">
        <v>1</v>
      </c>
      <c r="J38">
        <v>99</v>
      </c>
      <c r="K38" s="15">
        <v>27688</v>
      </c>
      <c r="L38" s="15">
        <v>3</v>
      </c>
      <c r="M38" s="15">
        <v>10.934177160000001</v>
      </c>
      <c r="N38" s="15">
        <v>1</v>
      </c>
      <c r="O38">
        <v>12.806283000000001</v>
      </c>
      <c r="P38">
        <v>70.2</v>
      </c>
    </row>
    <row r="39" spans="1:16">
      <c r="A39" t="s">
        <v>20</v>
      </c>
      <c r="B39" s="15">
        <v>0.11362999999999999</v>
      </c>
      <c r="C39" s="15">
        <v>0.3357</v>
      </c>
      <c r="D39" s="15">
        <v>0.29139999999999999</v>
      </c>
      <c r="E39" s="15">
        <v>10.6</v>
      </c>
      <c r="F39" s="15">
        <v>4.3</v>
      </c>
      <c r="G39" s="15">
        <v>5</v>
      </c>
      <c r="H39" s="15">
        <v>3929</v>
      </c>
      <c r="I39" s="15">
        <v>1</v>
      </c>
      <c r="J39">
        <v>98.42</v>
      </c>
      <c r="K39" s="15">
        <v>8517</v>
      </c>
      <c r="L39" s="15">
        <v>0.51</v>
      </c>
      <c r="M39" s="15">
        <v>3.8795423269999998</v>
      </c>
      <c r="N39" s="15">
        <v>1</v>
      </c>
      <c r="O39">
        <v>12.620706</v>
      </c>
    </row>
    <row r="40" spans="1:16">
      <c r="A40" t="s">
        <v>49</v>
      </c>
      <c r="B40" s="15">
        <v>0.71048</v>
      </c>
      <c r="C40" s="15">
        <v>0.47260000000000002</v>
      </c>
      <c r="D40" s="15">
        <v>8.72E-2</v>
      </c>
      <c r="E40" s="15">
        <v>17.7</v>
      </c>
      <c r="F40" s="15">
        <v>3.9</v>
      </c>
      <c r="G40" s="15">
        <v>6</v>
      </c>
      <c r="H40" s="15">
        <v>4229</v>
      </c>
      <c r="I40" s="15">
        <v>0</v>
      </c>
      <c r="J40">
        <v>91.1</v>
      </c>
      <c r="K40" s="15">
        <v>8349</v>
      </c>
      <c r="L40" s="15">
        <v>1</v>
      </c>
      <c r="M40" s="15">
        <v>3.5440312139999999</v>
      </c>
      <c r="N40" s="15">
        <v>0</v>
      </c>
      <c r="O40">
        <v>11.938245999999999</v>
      </c>
      <c r="P40">
        <v>56.5</v>
      </c>
    </row>
    <row r="41" spans="1:16">
      <c r="A41" t="s">
        <v>55</v>
      </c>
      <c r="B41" s="24"/>
      <c r="C41" s="15">
        <v>0.32379999999999998</v>
      </c>
      <c r="D41" s="15">
        <v>0.1716</v>
      </c>
      <c r="E41" s="15">
        <v>2.1</v>
      </c>
      <c r="F41" s="15">
        <v>0</v>
      </c>
      <c r="G41" s="15">
        <v>4</v>
      </c>
      <c r="H41" s="15">
        <v>5752</v>
      </c>
      <c r="I41" s="15">
        <v>0</v>
      </c>
      <c r="K41" s="15">
        <v>1994</v>
      </c>
      <c r="L41" s="15">
        <v>1</v>
      </c>
      <c r="M41" s="15">
        <v>0.95002443940000003</v>
      </c>
      <c r="N41" s="15">
        <v>0</v>
      </c>
    </row>
    <row r="42" spans="1:16">
      <c r="A42" t="s">
        <v>34</v>
      </c>
      <c r="B42" s="15">
        <v>3.2109999999999999</v>
      </c>
      <c r="C42" s="15">
        <v>0.69740000000000002</v>
      </c>
      <c r="D42" s="15">
        <v>0.35270000000000001</v>
      </c>
      <c r="E42" s="15">
        <v>49</v>
      </c>
      <c r="F42" s="15">
        <v>3.2</v>
      </c>
      <c r="G42" s="15">
        <v>6</v>
      </c>
      <c r="H42" s="15">
        <v>3277</v>
      </c>
      <c r="I42" s="15">
        <v>1</v>
      </c>
      <c r="J42">
        <v>99.79</v>
      </c>
      <c r="K42" s="15">
        <v>149540</v>
      </c>
      <c r="L42" s="15">
        <v>2</v>
      </c>
      <c r="M42" s="15">
        <v>115.5513764</v>
      </c>
      <c r="N42" s="15">
        <v>1</v>
      </c>
      <c r="O42">
        <v>31.150509</v>
      </c>
      <c r="P42">
        <v>84.7</v>
      </c>
    </row>
    <row r="43" spans="1:16">
      <c r="A43" t="s">
        <v>37</v>
      </c>
      <c r="B43" s="15">
        <v>8.2077000000000009</v>
      </c>
      <c r="C43" s="15">
        <v>0.55659999999999998</v>
      </c>
      <c r="D43" s="15">
        <v>0.86990000000000001</v>
      </c>
      <c r="E43" s="15">
        <v>34.89</v>
      </c>
      <c r="F43" s="15">
        <v>4.5999999999999996</v>
      </c>
      <c r="G43" s="15">
        <v>7</v>
      </c>
      <c r="H43" s="15">
        <v>3508</v>
      </c>
      <c r="I43" s="15">
        <v>1</v>
      </c>
      <c r="J43">
        <v>100</v>
      </c>
      <c r="K43" s="15">
        <v>46826</v>
      </c>
      <c r="L43" s="15">
        <v>6</v>
      </c>
      <c r="M43" s="15">
        <v>23.344070080000002</v>
      </c>
      <c r="N43" s="15">
        <v>1</v>
      </c>
      <c r="O43">
        <v>20.017928999999999</v>
      </c>
      <c r="P43">
        <v>99</v>
      </c>
    </row>
    <row r="44" spans="1:16">
      <c r="A44" t="s">
        <v>44</v>
      </c>
      <c r="B44" s="15">
        <v>4.4358000000000004</v>
      </c>
      <c r="C44" s="15">
        <v>0.57769999999999999</v>
      </c>
      <c r="D44" s="15">
        <v>0.34029999999999999</v>
      </c>
      <c r="E44" s="15">
        <v>46.16</v>
      </c>
      <c r="F44" s="15">
        <v>3.6</v>
      </c>
      <c r="G44" s="15">
        <v>5</v>
      </c>
      <c r="H44" s="15">
        <v>3687</v>
      </c>
      <c r="I44" s="15">
        <v>1</v>
      </c>
      <c r="J44">
        <v>99</v>
      </c>
      <c r="K44" s="15">
        <v>25972</v>
      </c>
      <c r="L44" s="15">
        <v>2</v>
      </c>
      <c r="M44" s="15">
        <v>17.914628159999999</v>
      </c>
      <c r="N44" s="15">
        <v>1</v>
      </c>
      <c r="O44">
        <v>21.823553</v>
      </c>
      <c r="P44">
        <v>99.5</v>
      </c>
    </row>
    <row r="45" spans="1:16">
      <c r="A45" t="s">
        <v>12</v>
      </c>
      <c r="B45" s="15">
        <v>11.691000000000001</v>
      </c>
      <c r="C45" s="15">
        <v>0.43580000000000002</v>
      </c>
      <c r="D45" s="15">
        <v>0.34289999999999998</v>
      </c>
      <c r="E45" s="15">
        <v>51.04</v>
      </c>
      <c r="F45" s="15">
        <v>4.7</v>
      </c>
      <c r="G45" s="15">
        <v>6</v>
      </c>
      <c r="H45" s="15">
        <v>3667</v>
      </c>
      <c r="I45" s="15">
        <v>1</v>
      </c>
      <c r="J45">
        <v>100</v>
      </c>
      <c r="K45" s="15">
        <v>42911</v>
      </c>
      <c r="L45" s="15">
        <v>1</v>
      </c>
      <c r="M45" s="15">
        <v>57.340515799999999</v>
      </c>
      <c r="N45" s="15">
        <v>1</v>
      </c>
      <c r="O45">
        <v>36.572319</v>
      </c>
    </row>
    <row r="46" spans="1:16">
      <c r="A46" t="s">
        <v>16</v>
      </c>
      <c r="B46" s="15">
        <v>0.29193000000000002</v>
      </c>
      <c r="C46" s="15">
        <v>0.3054</v>
      </c>
      <c r="D46" s="15">
        <v>0.1067</v>
      </c>
      <c r="E46" s="15">
        <v>17.71</v>
      </c>
      <c r="F46" s="15">
        <v>3.2</v>
      </c>
      <c r="G46" s="15">
        <v>9</v>
      </c>
      <c r="H46" s="15">
        <v>3238</v>
      </c>
      <c r="I46" s="15">
        <v>1</v>
      </c>
      <c r="J46">
        <v>100</v>
      </c>
      <c r="K46" s="15">
        <v>4002</v>
      </c>
      <c r="L46" s="15">
        <v>0.26</v>
      </c>
      <c r="M46" s="15">
        <v>1.614483943</v>
      </c>
      <c r="N46" s="15">
        <v>1</v>
      </c>
      <c r="O46">
        <v>11.893630999999999</v>
      </c>
      <c r="P46">
        <v>14.6</v>
      </c>
    </row>
    <row r="47" spans="1:16">
      <c r="A47" t="s">
        <v>38</v>
      </c>
      <c r="B47" s="15">
        <v>0.16667999999999999</v>
      </c>
      <c r="C47" s="15">
        <v>0.38009999999999999</v>
      </c>
      <c r="D47" s="15">
        <v>0.2462</v>
      </c>
      <c r="E47" s="15">
        <v>4.8600000000000003</v>
      </c>
      <c r="F47" s="15">
        <v>2.8</v>
      </c>
      <c r="G47" s="15">
        <v>8</v>
      </c>
      <c r="H47" s="15">
        <v>2961</v>
      </c>
      <c r="I47" s="15">
        <v>1</v>
      </c>
      <c r="J47">
        <v>95</v>
      </c>
      <c r="K47" s="15">
        <v>6081</v>
      </c>
      <c r="L47" s="15">
        <v>0.51</v>
      </c>
      <c r="M47" s="15">
        <v>1.505134215</v>
      </c>
      <c r="N47" s="15">
        <v>1</v>
      </c>
      <c r="P47">
        <v>15</v>
      </c>
    </row>
    <row r="48" spans="1:16">
      <c r="A48" t="s">
        <v>53</v>
      </c>
      <c r="B48" s="15">
        <v>7.8216999999999999</v>
      </c>
      <c r="C48" s="15">
        <v>0.49569999999999997</v>
      </c>
      <c r="D48" s="15">
        <v>0.43319999999999997</v>
      </c>
      <c r="E48" s="15">
        <v>57</v>
      </c>
      <c r="F48" s="15">
        <v>3.5</v>
      </c>
      <c r="G48" s="15">
        <v>5</v>
      </c>
      <c r="H48" s="15">
        <v>3904</v>
      </c>
      <c r="I48" s="15">
        <v>0</v>
      </c>
      <c r="J48">
        <v>90</v>
      </c>
      <c r="K48" s="15">
        <v>14398</v>
      </c>
      <c r="L48" s="15">
        <v>1</v>
      </c>
      <c r="M48" s="15">
        <v>12.18486049</v>
      </c>
      <c r="N48" s="15">
        <v>0</v>
      </c>
      <c r="O48">
        <v>36.638362999999998</v>
      </c>
      <c r="P48">
        <v>99.6</v>
      </c>
    </row>
    <row r="49" spans="1:16">
      <c r="A49" t="s">
        <v>28</v>
      </c>
      <c r="B49" s="15">
        <v>6.4836999999999998</v>
      </c>
      <c r="C49" s="15">
        <v>0.55720000000000003</v>
      </c>
      <c r="D49" s="15">
        <v>0.2112</v>
      </c>
      <c r="E49" s="15">
        <v>48.31</v>
      </c>
      <c r="F49" s="15">
        <v>5</v>
      </c>
      <c r="G49" s="15">
        <v>6</v>
      </c>
      <c r="H49" s="15">
        <v>3383</v>
      </c>
      <c r="I49" s="15">
        <v>1</v>
      </c>
      <c r="K49" s="15">
        <v>20749</v>
      </c>
      <c r="L49" s="15">
        <v>2.5</v>
      </c>
      <c r="M49" s="15">
        <v>11.85936295</v>
      </c>
      <c r="N49" s="15">
        <v>1</v>
      </c>
      <c r="P49">
        <v>96.1</v>
      </c>
    </row>
    <row r="50" spans="1:16">
      <c r="A50" t="s">
        <v>57</v>
      </c>
      <c r="B50" s="15">
        <v>1.0521407439999999</v>
      </c>
      <c r="C50" s="15">
        <v>0.46279999999999999</v>
      </c>
      <c r="D50" s="15">
        <v>6.7799999999999999E-2</v>
      </c>
      <c r="E50" s="15">
        <v>22.55</v>
      </c>
      <c r="F50" s="15">
        <v>1.7</v>
      </c>
      <c r="G50" s="15">
        <v>2</v>
      </c>
      <c r="H50" s="15">
        <v>2769</v>
      </c>
      <c r="I50" s="15">
        <v>0</v>
      </c>
      <c r="J50">
        <v>84</v>
      </c>
      <c r="K50" s="15">
        <v>2220</v>
      </c>
      <c r="L50" s="15">
        <v>0.26</v>
      </c>
      <c r="M50" s="15">
        <v>0.72564295400000001</v>
      </c>
      <c r="N50" s="15">
        <v>0</v>
      </c>
      <c r="O50">
        <v>25.977962000000002</v>
      </c>
      <c r="P50">
        <v>39.9</v>
      </c>
    </row>
    <row r="51" spans="1:16">
      <c r="A51" t="s">
        <v>45</v>
      </c>
      <c r="B51" s="15">
        <v>0.14162</v>
      </c>
      <c r="C51" s="15">
        <v>0.40610000000000002</v>
      </c>
      <c r="D51" s="15">
        <v>0.1028</v>
      </c>
      <c r="E51" s="15">
        <v>17.34</v>
      </c>
      <c r="F51" s="15">
        <v>3.6</v>
      </c>
      <c r="G51" s="15">
        <v>3</v>
      </c>
      <c r="H51" s="15">
        <v>3821</v>
      </c>
      <c r="I51" s="15">
        <v>1</v>
      </c>
      <c r="J51">
        <v>78</v>
      </c>
      <c r="K51" s="15">
        <v>4223</v>
      </c>
      <c r="L51" s="15">
        <v>0.25600000000000001</v>
      </c>
      <c r="M51" s="15">
        <v>3.4348210579999998</v>
      </c>
      <c r="N51" s="15">
        <v>1</v>
      </c>
      <c r="O51">
        <v>26.928052999999998</v>
      </c>
      <c r="P51">
        <v>22</v>
      </c>
    </row>
    <row r="52" spans="1:16">
      <c r="A52" t="s">
        <v>56</v>
      </c>
      <c r="B52" s="15">
        <v>1.0427</v>
      </c>
      <c r="C52" s="15">
        <v>0.46779999999999999</v>
      </c>
      <c r="D52" s="15">
        <v>0.21840000000000001</v>
      </c>
      <c r="E52" s="15">
        <v>19.89</v>
      </c>
      <c r="F52" s="15">
        <v>3.1</v>
      </c>
      <c r="G52" s="15">
        <v>3</v>
      </c>
      <c r="H52" s="15">
        <v>4689</v>
      </c>
      <c r="I52" s="15">
        <v>1</v>
      </c>
      <c r="J52">
        <v>81</v>
      </c>
      <c r="K52" s="15">
        <v>3939</v>
      </c>
      <c r="L52" s="15">
        <v>0.26</v>
      </c>
      <c r="M52" s="15">
        <v>4.5258202970000001</v>
      </c>
      <c r="N52" s="15">
        <v>1</v>
      </c>
      <c r="P52">
        <v>37.200000000000003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Complete ADI - scores &amp; ranking</vt:lpstr>
      <vt:lpstr>ADI -Primary only</vt:lpstr>
      <vt:lpstr>ADI -Secondary only</vt:lpstr>
      <vt:lpstr>ADI - By income levels</vt:lpstr>
      <vt:lpstr>All Primary Data -Survey Scores</vt:lpstr>
      <vt:lpstr>All Secondary Data</vt:lpstr>
    </vt:vector>
  </TitlesOfParts>
  <Company>almandine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w</dc:creator>
  <cp:lastModifiedBy>Dillon Mann</cp:lastModifiedBy>
  <cp:revision>30</cp:revision>
  <dcterms:created xsi:type="dcterms:W3CDTF">2014-12-06T13:19:08Z</dcterms:created>
  <dcterms:modified xsi:type="dcterms:W3CDTF">2016-02-21T18:17:33Z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almandine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